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H:\Web Contributions\"/>
    </mc:Choice>
  </mc:AlternateContent>
  <xr:revisionPtr revIDLastSave="0" documentId="13_ncr:1_{A950AE79-5081-4F95-8C77-FC6A6D074F56}" xr6:coauthVersionLast="47" xr6:coauthVersionMax="47" xr10:uidLastSave="{00000000-0000-0000-0000-000000000000}"/>
  <workbookProtection lockStructure="1"/>
  <bookViews>
    <workbookView xWindow="-120" yWindow="-120" windowWidth="25440" windowHeight="15540" activeTab="1" xr2:uid="{00000000-000D-0000-FFFF-FFFF00000000}"/>
  </bookViews>
  <sheets>
    <sheet name="Open Items" sheetId="1" r:id="rId1"/>
    <sheet name="Completed Action Items" sheetId="5" r:id="rId2"/>
  </sheets>
  <definedNames>
    <definedName name="_xlnm.Print_Area" localSheetId="1">'Completed Action Items'!$A$1:$H$190</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155.2">'Completed Action Items'!$4:$4</definedName>
    <definedName name="TitleRegion1.A5.H17.1">'Open Items'!$A$1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5" l="1"/>
  <c r="G3" i="1"/>
</calcChain>
</file>

<file path=xl/sharedStrings.xml><?xml version="1.0" encoding="utf-8"?>
<sst xmlns="http://schemas.openxmlformats.org/spreadsheetml/2006/main" count="935" uniqueCount="432">
  <si>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</si>
  <si>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</si>
  <si>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</si>
  <si>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</si>
  <si>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</si>
  <si>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</si>
  <si>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</si>
  <si>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</si>
  <si>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</si>
  <si>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</si>
  <si>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</si>
  <si>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</si>
  <si>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</si>
  <si>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</si>
  <si>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</si>
  <si>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</si>
  <si>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</si>
  <si>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</si>
  <si>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</si>
  <si>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</si>
  <si>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</si>
  <si>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</si>
  <si>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</si>
  <si>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</si>
  <si>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</si>
  <si>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</si>
  <si>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</si>
  <si>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</si>
  <si>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</si>
  <si>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</si>
  <si>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</si>
  <si>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</si>
  <si>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</si>
  <si>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</si>
  <si>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</si>
  <si>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</si>
  <si>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</si>
  <si>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</si>
  <si>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</si>
  <si>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</si>
  <si>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</si>
  <si>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</si>
  <si>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</si>
  <si>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</si>
  <si>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</si>
  <si>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</si>
  <si>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</si>
  <si>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</si>
  <si>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</si>
  <si>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</si>
  <si>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</si>
  <si>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</si>
  <si>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</si>
  <si>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</si>
  <si>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</si>
  <si>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</si>
  <si>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</si>
  <si>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</si>
  <si>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</si>
  <si>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</si>
  <si>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</si>
  <si>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</si>
  <si>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</si>
  <si>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</si>
  <si>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</si>
  <si>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</si>
  <si>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</si>
  <si>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</si>
  <si>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</si>
  <si>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</si>
  <si>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</si>
  <si>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</si>
  <si>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</si>
  <si>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</si>
  <si>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</si>
  <si>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</si>
  <si>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</si>
  <si>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</si>
  <si>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</si>
  <si>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</si>
  <si>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</si>
  <si>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</si>
  <si>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</si>
  <si>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</si>
  <si>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</si>
  <si>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</si>
  <si>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</si>
  <si>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</si>
  <si>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</si>
  <si>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</si>
  <si>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</si>
  <si>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</si>
  <si>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</si>
  <si>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</si>
  <si>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</si>
  <si>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</si>
  <si>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</si>
  <si>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</si>
  <si>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</si>
  <si>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</si>
  <si>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</si>
  <si>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</si>
  <si>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</si>
  <si>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Transportation Update and COVID-19 Impacts</t>
  </si>
  <si>
    <t xml:space="preserve">Linda Nguyen </t>
  </si>
  <si>
    <t>Initatives Work Group</t>
  </si>
  <si>
    <t>COVID-19:  Nurse Line Concerns</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</si>
  <si>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</si>
  <si>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</si>
  <si>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</si>
  <si>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</si>
  <si>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</si>
  <si>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</si>
  <si>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</si>
  <si>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</si>
  <si>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</si>
  <si>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</si>
  <si>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Luba Villarreal</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</si>
  <si>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</si>
  <si>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</si>
  <si>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</si>
  <si>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</si>
  <si>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</si>
  <si>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</si>
  <si>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8/142020</t>
  </si>
  <si>
    <t xml:space="preserve">Theresa Hasbrouck &amp; Marlene Ricigliano </t>
  </si>
  <si>
    <t xml:space="preserve">Don Sherman   (CA- MISS)   </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</si>
  <si>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</si>
  <si>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</si>
  <si>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</si>
  <si>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</si>
  <si>
    <t>Cori Racela &amp; Alicia Emanuel</t>
  </si>
  <si>
    <t>Kevin Aslanian &amp; Alicia Emanuel</t>
  </si>
  <si>
    <t>N/A</t>
  </si>
  <si>
    <t>Kevin Aslanian &amp; David Kane</t>
  </si>
  <si>
    <t>Harold Higgins, Bob Davidson &amp; Jillian Davis</t>
  </si>
  <si>
    <t>Lucy Quacinella</t>
  </si>
  <si>
    <t>Cory Racela</t>
  </si>
  <si>
    <t xml:space="preserve">Telephonic Application Process </t>
  </si>
  <si>
    <t xml:space="preserve">Minor Consent - Recertification Monthy Process </t>
  </si>
  <si>
    <t xml:space="preserve">Sandie Williams &amp; Cathy Senderling-McDonald    </t>
  </si>
  <si>
    <t>COVID-19: Confirm FQHC Testing Sites Population Serve</t>
  </si>
  <si>
    <t>COVID-19:  Data On New Applications</t>
  </si>
  <si>
    <t xml:space="preserve">Data On Threshold Language   </t>
  </si>
  <si>
    <t>COVID-19:  Data On Diagnostic Test Covered</t>
  </si>
  <si>
    <t xml:space="preserve">Sandie Williams &amp; Sysvanh Kabkeo </t>
  </si>
  <si>
    <t>COVID-19 - Data:  CPEHN request for  Race/Ethnicity, Language breakdown</t>
  </si>
  <si>
    <t>Carry Forward Status Data</t>
  </si>
  <si>
    <t>45-Day Report Status</t>
  </si>
  <si>
    <t>Rene Mollow</t>
  </si>
  <si>
    <t>Outreach: Discussion on Key Marketing/Messaging during this Public Health Emergency</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</si>
  <si>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</si>
  <si>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</si>
  <si>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County Case Monitoring and Restoration </t>
  </si>
  <si>
    <t>Sandie Williams &amp; Yingjia Huang</t>
  </si>
  <si>
    <t>COVID-19: DHCS Update Webpage, News Flash &amp; FAQ</t>
  </si>
  <si>
    <t xml:space="preserve">COVID-19: Update DHCS Webpage With Premium Waiver Information  </t>
  </si>
  <si>
    <t>MEDS COVID-19 services</t>
  </si>
  <si>
    <t xml:space="preserve">10/02/20 - Per Yingjia, we will share the YAE data.
10/02/20 - Debbie shared YAE Transition Population Data Set for July 2020 with Alicia and David. </t>
  </si>
  <si>
    <t>Young Adult Expansion (YAE) Data</t>
  </si>
  <si>
    <t xml:space="preserve">Benefits: SPA 20-0025 </t>
  </si>
  <si>
    <t>PPE as a Medi-Cal benefit</t>
  </si>
  <si>
    <t>Young Adult Expansion (YAE) Outreach</t>
  </si>
  <si>
    <t xml:space="preserve">10/02/20 - Per Yingjia, we will share the approved COVID-19 Uninsured Group Application portal messaging. 
10/06/20 - Debbie shared the portal messaging with David and Alicia. </t>
  </si>
  <si>
    <t>COVID-19 Uninsured Group Application portal messaging</t>
  </si>
  <si>
    <t>David Kane and Alicia Emanuel</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</si>
  <si>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</si>
  <si>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</si>
  <si>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</si>
  <si>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</si>
  <si>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</si>
  <si>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 xml:space="preserve">David Kane </t>
  </si>
  <si>
    <t xml:space="preserve">10/23/20 - NMT Application Data: 
Approved – 79
Denied – 303
Referred – 25
Returned incomplete – 16
Withdrawn – 2 
</t>
  </si>
  <si>
    <t xml:space="preserve">09/04/20 - Yingjia stated that MCED will share DHCS webpage links, news flash &amp; FAQ.
09/29/20 -  FAQ on webpage has been updated.
11/03/20 -  All changes have been made and posted as of 10/30/20. </t>
  </si>
  <si>
    <t>Lucy Quacinella &amp; Arlene Schneir</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</si>
  <si>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</si>
  <si>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</si>
  <si>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 xml:space="preserve">Premium Waiver screen shot </t>
  </si>
  <si>
    <t xml:space="preserve">10/02/20 - Lucy stated that providers are receiving incorrect information related to COVID-19 services/claims (i.e. inpatient is not covered under aid code V2). 
11/03/20 - FAQs updated with this information.  AVES messaging will be updated on 11/28/20.  </t>
  </si>
  <si>
    <t>COVID-19 FAQ updates</t>
  </si>
  <si>
    <t xml:space="preserve">COVID-19 Provider Denials  </t>
  </si>
  <si>
    <t xml:space="preserve">COVID-19 Provider Bulletin, News Flash </t>
  </si>
  <si>
    <t>Premium waiver monthy reminders for paperless accounts</t>
  </si>
  <si>
    <t>Discounts for pre-payment for WDP premiums</t>
  </si>
  <si>
    <t xml:space="preserve">Sysvanh Kabkeo </t>
  </si>
  <si>
    <t xml:space="preserve"> Sysvanh Kabkeo </t>
  </si>
  <si>
    <t xml:space="preserve">11/06/20 - David requested FAQs to include information about underinsured and retro coverage. 
</t>
  </si>
  <si>
    <t xml:space="preserve">Premium notice informing about the end of waivers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</si>
  <si>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</si>
  <si>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 xml:space="preserve">11/06/20 - Lucy requested screen shots of premium waiver. 
11/06/20 - Marlene shared the premium screen shots with Lucy.  </t>
  </si>
  <si>
    <t xml:space="preserve">NMT Application Data: 
Approved – 85
Denied – 309
Referred – 15
Returned incomplete – 20
Withdrawn – 2 </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</si>
  <si>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</si>
  <si>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 xml:space="preserve">09/04/20 - Cori asked that the DHCS webpage be updated with premium waiver information since this information currently is contained in the notice only. 
12/08/20 - DHCS 250% WDP webpage has been updated with premium waiver information.  </t>
  </si>
  <si>
    <t>Meeting/Workgroup to discuss MC 374 Application with Advocates</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</si>
  <si>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</si>
  <si>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11/06/20 - David requested provider bulletin/news flash to include information about retro coverage.
12/8/20 - The provider bulletin and newsflash is now “refreshed” on the providers’ website.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</si>
  <si>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</si>
  <si>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SB 932 - SOGI question</t>
  </si>
  <si>
    <t>COVID-19 Uninsured Group Program - FAQ Update to clarify how individuals with a Medi-Cal SOC who need coverage and/or otherwise end up with a COVID-19 bill should seek coverage under this program</t>
  </si>
  <si>
    <t xml:space="preserve">Premium Waiver data:  250 % Working Disable Program - number who have received the waiver    </t>
  </si>
  <si>
    <t>Alicia Emanuel, Lucy Quacinella</t>
  </si>
  <si>
    <t xml:space="preserve">Lindsey Wilson  (Third Party Liability) </t>
  </si>
  <si>
    <t xml:space="preserve">NMT Application Data: 
Approved – 90
Denied – 326
Referred – 16
Returned incomplete – 14
Withdrawn – 2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</si>
  <si>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</si>
  <si>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99
Denied – 339
Referred – 13
Returned incomplete – 30
Withdrawn – 3
</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</si>
  <si>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</si>
  <si>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11/06/20 - Lucy stated that WDP should have discounts for pre-payments of premiums.
12/11/20 -  DHCS will not provide discounts for WDP pre-payments of premiums.</t>
  </si>
  <si>
    <t xml:space="preserve">COVID-19 Uninsured Group Program - FAQ update 1) to clarify how underinsured people can qualify; 2) how individuals with a Medi-Cal SOC who need coverage and/or otherwise end up with a COVID-19 bill should seek coverage under this program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</si>
  <si>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</si>
  <si>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Cary Sanders   </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</si>
  <si>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</si>
  <si>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closed/   combined #12 &amp; #13</t>
  </si>
  <si>
    <t xml:space="preserve"> Sysvanh Kabkeo and Linda Nguyen</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</si>
  <si>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</si>
  <si>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250% WDP Waiver Form - business process changes </t>
  </si>
  <si>
    <t xml:space="preserve">Medi-Nurse Line - add information about COVID-19 Uninsured Group Program  </t>
  </si>
  <si>
    <t>COVID-19 vaccination sites - should serve as application site too</t>
  </si>
  <si>
    <t>Premium Waiver by County chart</t>
  </si>
  <si>
    <t xml:space="preserve">D'Andria Lewis    (Third Party Liability) </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</si>
  <si>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</si>
  <si>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 xml:space="preserve">NMT Application Data: 
Approved –  102
Denied –  349
Referred –  18
Returned incomplete –  24
Withdrawn – 3
Returned incomplete – 30
Withdrawn – 3
</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</si>
  <si>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</si>
  <si>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12/11/20 - Advocate asked about DHCS approach to SB 932 and its impact to SOGI. Linda to research further. 
01/27/21 - Advocates requesting an update. 
03/02/21 - This information is reported to CDPH and not DHCS, as defined by Title 17.</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</si>
  <si>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</si>
  <si>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</si>
  <si>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Doreen Wong</t>
  </si>
  <si>
    <t xml:space="preserve">Consolidated Appropriations Act of 2021, Compact of Free Association (COFA), DHCS contacts for assistance  </t>
  </si>
  <si>
    <t>COFA verifications</t>
  </si>
  <si>
    <t>Kim Lewis</t>
  </si>
  <si>
    <t xml:space="preserve">Remind pharmacies to not turn away Medi-Cal beneficiaries who provide Managed Care health plan card. </t>
  </si>
  <si>
    <t>Spousal Impoverishment Lists to the Counties</t>
  </si>
  <si>
    <t>Katie Mead</t>
  </si>
  <si>
    <t xml:space="preserve">NMT Application Data: 
Approved –  109
Denied –  360
Referred –  26
Returned incomplete –  21
Withdrawn – 3
</t>
  </si>
  <si>
    <t>03/05/21 - Yingjia provided update on COFA.  Doreen W. asked for a list of DHCS contacts that advocates can reach out for help. 
03/05/21 - DHCS sent forward a contact to Doreen.</t>
  </si>
  <si>
    <t>03/05/21 - David K. asked if a passport would satisfy the verification requirements.  
03/30/21 - DHCS to provide update at 4/2/2021 CFSW.</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</si>
  <si>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</si>
  <si>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COVID-19 Uninsured Program (Form 374 application),  possible third batch mailer </t>
  </si>
  <si>
    <t>Jonathan Ring (Benefits)</t>
  </si>
  <si>
    <t xml:space="preserve">NMT Application Data: 
Approved –  114
Denied –  369
Referred –  35
Returned incomplete –  23
Withdrawn – 3
</t>
  </si>
  <si>
    <t xml:space="preserve">04/02/21 - Yingjia stated a possible third batch mailer for this population.  David K. requested the opportunity to review and provide feedback to the mailer.
05/07/21 - Per David, ok to close this item.  Advocates provided their feedback on the mailer.  </t>
  </si>
  <si>
    <t xml:space="preserve">DHCS pharmacy policy related to beneficiary BIC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</si>
  <si>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</si>
  <si>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Kevin Aslanian </t>
  </si>
  <si>
    <t>Lucy Hall</t>
  </si>
  <si>
    <t xml:space="preserve">Shelly Tsai </t>
  </si>
  <si>
    <t xml:space="preserve">Hospital Presumptive Eligibility (HPE) process  </t>
  </si>
  <si>
    <t>Intercounty Transfer (ICT) Contact  List</t>
  </si>
  <si>
    <t xml:space="preserve">NMT Application Data: 
Approved –  119
Denied –  384
Referred –  30
Returned incomplete –  19
Withdrawn – 3
</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</si>
  <si>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</si>
  <si>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</si>
  <si>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Fatima Clark</t>
  </si>
  <si>
    <t xml:space="preserve">Copy of premium billing statement </t>
  </si>
  <si>
    <t>Managed Care and navigators to educate people about premium waivers and credits</t>
  </si>
  <si>
    <t>Kristen Golden Testa</t>
  </si>
  <si>
    <t xml:space="preserve">NMT Application Data: 
Approved –  127
Denied –   390
Referred –   22
Returned incomplete –  16
Withdrawn –  3
</t>
  </si>
  <si>
    <t xml:space="preserve">David Kane &amp;             Alicia Emanuel </t>
  </si>
  <si>
    <t>COVID-19 vaccine coverage &amp; access:</t>
  </si>
  <si>
    <t>COVID-19 Uninsured Group Program</t>
  </si>
  <si>
    <t>New applications for Medi-Cal and other county operations during pandemic:</t>
  </si>
  <si>
    <t>Other COVID-19 items:   Section 1135 Fourth Approval</t>
  </si>
  <si>
    <t>Pharmacy</t>
  </si>
  <si>
    <t xml:space="preserve">Other COVID-19 items:   Telehealth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</si>
  <si>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</si>
  <si>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Medi-Nurse Line </t>
  </si>
  <si>
    <t>Brian Mays  (CAMIS)</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</si>
  <si>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</si>
  <si>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COFA follow up: outreach, language choices, translation &amp; tag lines</t>
  </si>
  <si>
    <r>
      <t>06/04/21 - Kristen GT. ask if DHCS can reach out to managed care plans and navigators to educate people about the premium waivers and credits.</t>
    </r>
    <r>
      <rPr>
        <sz val="12"/>
        <rFont val="Arial"/>
        <family val="2"/>
      </rPr>
      <t>Navigators Team has mentioned this to partners previously and will remind them again at the August meetings.</t>
    </r>
  </si>
  <si>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</si>
  <si>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Kim Lewis  &amp; Lucy Quacinella</t>
  </si>
  <si>
    <t xml:space="preserve">Minor Consent:  Provider Process &amp; News Flash/Provider Bulletin </t>
  </si>
  <si>
    <t xml:space="preserve">Brandon Roberts </t>
  </si>
  <si>
    <t xml:space="preserve">05/07/21 - Kevin A. requested an updated ICT contact list.   
09/15/21 - Debbie shared with Kevin the ICT contact list. </t>
  </si>
  <si>
    <t xml:space="preserve">Medical Director:       Dr. Mark </t>
  </si>
  <si>
    <t>COVID-19 vaccine coverage &amp; access</t>
  </si>
  <si>
    <t>Premium waivers</t>
  </si>
  <si>
    <t>Benefits:  Lisa Murawski</t>
  </si>
  <si>
    <t xml:space="preserve">John Zapata </t>
  </si>
  <si>
    <t>O'Shea Nero</t>
  </si>
  <si>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</si>
  <si>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Hospital PE Flexiblities:  eligibility periods  </t>
  </si>
  <si>
    <t>Brooke Hennessey</t>
  </si>
  <si>
    <t>Conlan/IHSS: reimbursement problems</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</si>
  <si>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</si>
  <si>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</si>
  <si>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</si>
  <si>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10/01/21 - Lucy H. provided update on Hospital PE flexibilities.  David K. asked if DHCS will seek CMS approval for 2 eligibility periods for the 12 month period? No, DHCS is limited to 1 eligibility period in a 12 month period by federal requirements.</t>
  </si>
  <si>
    <t>Closed.</t>
  </si>
  <si>
    <t>David Kane and           Kim Lewis &amp; Joan Chang</t>
  </si>
  <si>
    <t xml:space="preserve">(a)  Follow-up: Has the provider bulletin gone out on full- and restricted-scope Medi-Cal coverage (hospitalizations, outpatient treatment, ambulance, etc.) for adverse vaccine reactions? Can DHCS share a link? 
10/29/21 -   Debbie shared link with David &amp; Alicia.  </t>
  </si>
  <si>
    <t>Kim Selfon, Joan Chang &amp; Shelly Tsai</t>
  </si>
  <si>
    <t>Poshi Walker</t>
  </si>
  <si>
    <t xml:space="preserve">Minor Consent and impacts of SB 543  </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</si>
  <si>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</si>
  <si>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</si>
  <si>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</si>
  <si>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</si>
  <si>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</si>
  <si>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(c)  Can DHCS share the final PHE lift letter/FAQs once they are finalized?
11/19/21 - Debbie shared outreach letter/FAQs in translated languages with David and Alicia.</t>
  </si>
  <si>
    <t xml:space="preserve">Medi-Cal applications, and pausing/resuming renewals:  PHE letter/FAQs </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</si>
  <si>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</si>
  <si>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t>COVID-19 FAQs</t>
  </si>
  <si>
    <t>Yingia Huang</t>
  </si>
  <si>
    <t xml:space="preserve">Spousal Impoverishment/CalSAWS Automation  </t>
  </si>
  <si>
    <t xml:space="preserve">Kim Lewis </t>
  </si>
  <si>
    <t>Asset Limits Updates</t>
  </si>
  <si>
    <t xml:space="preserve">200% Working Disabled Program (WDP) Data  </t>
  </si>
  <si>
    <t>Young Adult Expansion (YAE)</t>
  </si>
  <si>
    <t xml:space="preserve">Benefits:  Lisa Murawski/       Jonathan Ring </t>
  </si>
  <si>
    <t xml:space="preserve">COVID-19 vaccine coverage &amp; access: Section 1115 </t>
  </si>
  <si>
    <t>Public Charge:  Joint letter with CDSS</t>
  </si>
  <si>
    <t>Accelerated Enrollment (AE):  meeting and data</t>
  </si>
  <si>
    <t xml:space="preserve">Harold Higgins </t>
  </si>
  <si>
    <t>Medicare Part B - holds</t>
  </si>
  <si>
    <t>SAWS 1 Application</t>
  </si>
  <si>
    <t>Kennalee Gable &amp; Allison Brown</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</si>
  <si>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12/27/21 - The Pending 45-Day Report is posted on the CFSW landing page, and will be updated monthly. The updated NOI Report (which will replace the Pending 45-Day Report) is estimated to be finalized by March/April 2022, and will be updated and posted quarterly.                  </t>
    </r>
  </si>
  <si>
    <t xml:space="preserve">Medi-Cal applications, and pausing/resuming renewals: Emergency Orders </t>
  </si>
  <si>
    <t xml:space="preserve">12/03/21 - Sara provided the Medicare Part B update.  David K. stated that some beneficiaries are experiencing problems with holds on their accounts.  
12/29/21 - Brooke reached out to Third Party Liability/Recovery Division and shared information with Alicia and David.  </t>
  </si>
  <si>
    <t>11/05/21 - David K. requested a data pull for WDP and the ABD expansion.  Brooke is looking into the denominator request, to show total WDP beneficiary counts by county. 
01/06/22 - Brooke shared with David K.  data  which showed the decrease in 250% WDP attributed to the ABD FPL expansion,</t>
  </si>
  <si>
    <t>Cori Racela, Alicia Emanuel &amp; Doreena Wong</t>
  </si>
  <si>
    <t xml:space="preserve">11/05/21 - Kim L. asked what are DHCS plans for the notices/forms related to the increase in assets (i.e. MC 007 update).  
12/03/22 - Brooke confirmed that the form will be updated to reflect the new asset limits; however, these updates will not occur in advance of implementation as the advocates requested. The form is updated twice annually and the new limits are planned for the second update. </t>
  </si>
  <si>
    <t>Mandatory Medicaid coverage of routine patient costs furnished in connection with participation in client trials</t>
  </si>
  <si>
    <r>
      <t>DHCS provides assistance in scheduling Nonmedical Transportation for FFS Medi-Cal beneficiaries, utilizing 200 approved NMT Transport providers (34% increase over last reporting cycle) across 34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</si>
  <si>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Conlan Program:  Shelly Londono </t>
  </si>
  <si>
    <r>
      <t>DHCS provides assistance in scheduling Nonmedical Transportation for FFS Medi-Cal beneficiaries, utilizing 240 approved NMT Transport providers (20% increase over last reporting cycle) across 38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</si>
  <si>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pending  </t>
  </si>
  <si>
    <t>PHE Unwinding phone script</t>
  </si>
  <si>
    <t xml:space="preserve">CA-MMIS:  Shelly Londono </t>
  </si>
  <si>
    <r>
      <t xml:space="preserve">12/03/21 - Joel provided the AE update.  Lucy Q  stated that clients are having difficutly with finding the approved client identification.  Follow up meeting with Joel to be scheduled for further discussion.  Lucy Q also requested the AE data. 
04/01/22 -  Joel is no longer with DHCS/MCED.  This is being re-assigned.   
</t>
    </r>
    <r>
      <rPr>
        <sz val="12"/>
        <rFont val="Arial"/>
        <family val="2"/>
      </rPr>
      <t>5/24/22 - Debbie shared AE data, July 2021 through April 2022, via email.</t>
    </r>
  </si>
  <si>
    <r>
      <t xml:space="preserve">12/03/21 - Kennalee provided SAWS 1 update.  Advocates await draft ACWDL that clarifies two-contact requirement, and also an answer from DHCS on whether they will recommend extending the 10-day response timeline. 
</t>
    </r>
    <r>
      <rPr>
        <sz val="12"/>
        <color rgb="FFFF0000"/>
        <rFont val="Arial"/>
        <family val="2"/>
      </rPr>
      <t xml:space="preserve">
</t>
    </r>
    <r>
      <rPr>
        <sz val="12"/>
        <rFont val="Arial"/>
        <family val="2"/>
      </rPr>
      <t>ACWDL 22-12 was posted on May 9. This AI is now closed. https://www.dhcs.ca.gov/services/medi-cal/eligibility/letters/Documents/22-12.pdf</t>
    </r>
    <r>
      <rPr>
        <sz val="12"/>
        <color theme="1"/>
        <rFont val="Arial"/>
        <family val="2"/>
      </rPr>
      <t xml:space="preserve">
</t>
    </r>
  </si>
  <si>
    <t xml:space="preserve">MEDIL about premium waiver refund  </t>
  </si>
  <si>
    <t>Medicare Savings Program (MSP) Outreach/Enrollment</t>
  </si>
  <si>
    <t>Medi-Cal Helpline</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</si>
  <si>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05/25/22 - The Medi-Cal Enrolment Slides posted on the DHCS website does satisfy this request (see links below). The link to this dataset is currently broken and will be resolved as soon as possibe. 
https://www.dhcs.ca.gov/dataandstats/Pages/Medi-Cal-Eligibility-Statistics.aspx
https://www.dhcs.ca.gov/dataandstats/Documents/Medi-Cal-Enrollment-Data-October-2021.pdf
06/24/22 - Per prior note, this item is complete since new applications data has been posted. The broken link has been fixed. </t>
  </si>
  <si>
    <t>closed</t>
  </si>
  <si>
    <t>John Zapata &amp; Ernesto Lopez</t>
  </si>
  <si>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06/24/22 -  Premium Reduction will eliminate the need for premium waivers. The detailed information being requested no longer serves a purpose. This item will be closed. 
</t>
  </si>
  <si>
    <t xml:space="preserve">b) Follow-up: Can DHCS share a list of Medi-Cal EOs that are unwinding and the impacts on consumers. 
06/24/22 - DHCS has provided updates on all work efforts related to COVID-19 and the Public Health Emergency (PHE).  PHE unwinding plan is ongoing and discussion and updates will go through CFSW.  Since this work effort will continue on, there is no longer a need to track this item. 
</t>
  </si>
  <si>
    <t xml:space="preserve">05/06/22 - Debbie shared the Medi-Cal Helpline information at CFSW.  Alicia requested the opportunity to provide feedback on PHE unwinding phone script.   
05/11/22 - Debbie provided the phone script to Alicia and David for stakeholder feedback, with deadline of 05/17/22.
05/17/22 - Alicia submitted stakeholder feedback.  Debbie forward the feedback to Shelly for next steps.
07/12/22 - Debbie shared final phone script with Alicia and David. </t>
  </si>
  <si>
    <t xml:space="preserve">06/16/22 -  David submitted stakeholder feedback on Helpline. Debbie forward feedback to Shelly for next steps. 
07/12/22 - Debbie shared DHCS responses to stakeholder feedback with David and Alicia.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</si>
  <si>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06/29/22 - Debbie provided reports to David &amp; Alicia related to COVID-19 dashboard:
Please see the following pathway of links:
https://www.dhcs.ca.gov/dataandstats then click
	Reports - https://www.dhcs.ca.gov/dataandstats/reports/Pages/default.aspx
COVID-19 Impact Reports
As part of California's effort to provide transparent data about the COVID-19 public health emergency, the links below serve as a central resource for all DHCS reporting related to the impact of COVID-19.  For more information about the DHCS response to COVID-19 please visit the DHCS COVID-19 webpage.
COVID-19 Vaccination Report
•	Medi-Cal Utilization: All Ages 
•	Medi-Cal Utilization: Ages 0-17
•	Medi-Cal Utilization: Foster Care Youth
  </t>
  </si>
  <si>
    <t>Dr. Mark</t>
  </si>
  <si>
    <t xml:space="preserve">11/05/21 - Brooke stated that they are working with counties on YAE cases that are currently in restricted scope.
01/07/22 - Jillian reported there are 120 in restricted scope. 
07/01/22 - Jillian reported that all restricted scope beneficiaires were transitioned March &amp; April.  </t>
  </si>
  <si>
    <t xml:space="preserve">Derek Soiu </t>
  </si>
  <si>
    <t>Contact Information Update Process</t>
  </si>
  <si>
    <t xml:space="preserve">Data Management &amp; Analytics Division </t>
  </si>
  <si>
    <t>Medi-Cal COVID-19 Vaccine Incentive Program. Follow up: DHCS to share data on the effectiveness of the program. </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</si>
  <si>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12/03/21 - John A. provided COFA update.  Counties are working on October list.  Doreena is requesting new data. Per John, data will be ready by next meeting.  ACWDL is pending. Webpage is under development.  Deborah Yoder asked about the status of translations on webpage/phone apps.   Yingjia will help with this effort. 
01/07/22 - Ernesto confirmed that counties are almost done with the October list. ACWDL is going thru final review and webpage is pending.  Data is still pending.  Alicia/Doreena  would like data on number of individuals on the October list and new application count.  
07/01/22 - Debbie shared COFA Population Count (March 2022) with CFSW.  
       </t>
  </si>
  <si>
    <r>
      <rPr>
        <sz val="12"/>
        <color rgb="FF000000"/>
        <rFont val="Arial"/>
        <family val="2"/>
      </rPr>
      <t>DHCS provides assistance in scheduling Nonmedical Transportation for FFS Medi-Cal beneficiaries, utilizing 290 approved NMT Transport providers (21% increase over last reporting cycle) across 41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</si>
  <si>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Debbie Wong-Kochi </t>
  </si>
  <si>
    <t>IHSS denials because of missing ITIN</t>
  </si>
  <si>
    <t xml:space="preserve">Ivan Barragan &amp; Kevin Aslanian </t>
  </si>
  <si>
    <t xml:space="preserve">Jill Davis </t>
  </si>
  <si>
    <t xml:space="preserve">Managed Care:  What is the enrollment process for folks turning 50? </t>
  </si>
  <si>
    <t>Adam Francis</t>
  </si>
  <si>
    <t>MCED Contract and Compliance Unit</t>
  </si>
  <si>
    <t xml:space="preserve">DHCS Form 6247 - Authorization For Release Of Protected Health Information To Third Parties   </t>
  </si>
  <si>
    <t xml:space="preserve">08/05/22 - Adam Francis asked about Managed Care enrollment process for folks turning 50. 
09/02/22 - Jillian confirmed that Managed Care enrollment process is the same process (i.e. default and plan selection is the same).   </t>
  </si>
  <si>
    <t xml:space="preserve">08/05/22 - Ivan Barragan and Kevin Aslanian stated that IHSS are being denials because ITIN are missing. 
09/02/22 - Jillian stated that CDSS is aware of the problem, the majority of the cases are occuring in LA county.  CDSS will help and reach out to LA county.  </t>
  </si>
  <si>
    <t xml:space="preserve">08/24/22 - David Kane is requesting DHCS form 6247 be translated into Spanish.
08/31/22 - David K. received Spanish form 6247.  David is requesting form to be translated into threshold languages. </t>
  </si>
  <si>
    <t>05/25/22 - MCED to draft a MEDIL to remind CEW the handling of refund related to premium waiver. 
09/02/22 - DHCS released MEDIL 22-25</t>
  </si>
  <si>
    <t xml:space="preserve">12/03/21 - Yingjia provided update regarding public charge.  David K. asked if  a joint letter with CDSS on public charge could be release.  Also, DHCS  to update links to the guide on its webpages that currently link to the old guide. 
09/23/22 - DHCS will release its own policy letter on public charge.  This action item will be closed and the pending public charge policy letter will be tracked in the ACWDL Quartlerly Reports.   </t>
  </si>
  <si>
    <t xml:space="preserve">ACWDL 19-13 updates related to  Unemployment Insurance benefits (UIB)   </t>
  </si>
  <si>
    <t>Alison Brown</t>
  </si>
  <si>
    <t xml:space="preserve">Theresa Hasbrouck  </t>
  </si>
  <si>
    <t xml:space="preserve">Mandatory Managed Care aid code chart for CalAIM </t>
  </si>
  <si>
    <t xml:space="preserve">Premium Overpayment Refunds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</si>
  <si>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10/07/22 - Per Alicia, this item can be closed. </t>
  </si>
  <si>
    <t xml:space="preserve">closed </t>
  </si>
  <si>
    <t xml:space="preserve">(a)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
10/07/22 - Alicia confirmed that this question is still relevant.  </t>
  </si>
  <si>
    <r>
      <t xml:space="preserve">07/01/22 - As part of the PHE Unwinding, Alicia asked if there are other ways to improve the contact information update process.  Specifically, can California Children's Services (CCS) county program auto update to MEDS? 
</t>
    </r>
    <r>
      <rPr>
        <sz val="12"/>
        <rFont val="Arial"/>
        <family val="2"/>
      </rPr>
      <t>10/07/22 -  E-mail response provided regarding CCS updating addresses in MEDS.</t>
    </r>
  </si>
  <si>
    <t>09/28/22 - Per Cori Racela, David K. &amp; Alicia E. asked when premium overpayment refunds will be issued. 
10/21/22 - State Controller's Office (SCO) has confirmed all refunds requested by DHCS prior to October have been completed. Refunds requested by DHCS during October are scheduled to be paid on 11/3.</t>
  </si>
  <si>
    <t xml:space="preserve">09/28/22 - Per Cori Racela, David K. &amp; Alicia E. requested additional updates to be added to ACWDL 19-13 related to Unemployment Insurance benefits (UIB) and immigration status. 
12/02/22 - Per Alicia's request, this item will be closed and the pending ACWDL policy letter will be tracked in the ACWDL Quartlerly Report.   </t>
  </si>
  <si>
    <t xml:space="preserve">PHE Data Dashboard </t>
  </si>
  <si>
    <t>DHCS provides assistance in scheduling Nonmedical Transportation for FFS Medi-Cal beneficiaries, utilizing 350 approved NMT Transport providers (21% increase over last reporting cycle) across 43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</si>
  <si>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Medi-Cal Churn during PHE among children </t>
  </si>
  <si>
    <t xml:space="preserve">Theresa Hasbrouck, Sysvanh Kabkeo </t>
  </si>
  <si>
    <t xml:space="preserve">Subpoena Fees </t>
  </si>
  <si>
    <t xml:space="preserve">Office of Legal Services  </t>
  </si>
  <si>
    <t xml:space="preserve">01/25/23 - DHCS received topic for January CFSW.  DHCS is waiting for case examples from Kristen. 
01/31/23 - Kristen provided background information only.  Sysvanh's team is looking into the matter. 
02/27/23 - Debbie shared county contacts with Kristen for additional follow up. </t>
  </si>
  <si>
    <t>09/28/22 - Per Cori Racela, David K. &amp; Alicia E. requested the Mandatory Managed Care aid code chart be updated per CalAIM criteria. 
11/04/22 - Theresa confirmed that Managed Care Divison is working on the aid code chart; however, we do not have a date when this chart will be available.  
03/22/23 - Master Aid Code chart has posted on  Managed Care webpage: https://www.dhcs.ca.gov/services/Pages/Medi-CalManagedCare.aspx</t>
  </si>
  <si>
    <r>
      <t>DHCS provides assistance in scheduling Nonmedical Transportation for FFS Medi-Cal beneficiaries, utilizing 381 approved NMT Transport providers (9% increase over last reporting cycle) across 44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</si>
  <si>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r>
      <rPr>
        <u/>
        <sz val="12"/>
        <rFont val="Arial"/>
        <family val="2"/>
      </rPr>
      <t>Medi-Cal coverage of at-home COVID tests (</t>
    </r>
    <r>
      <rPr>
        <u/>
        <sz val="12"/>
        <color theme="10"/>
        <rFont val="Arial"/>
        <family val="2"/>
      </rPr>
      <t>SPA 22-0004)</t>
    </r>
  </si>
  <si>
    <t xml:space="preserve">01/25/23 - David is requesting updates to the subpoena fees on DHCS webpage.  We shared David's concerns with legal services.  
04/24/23 - Debbie informed David &amp; Alicia that the subpoena webpage has been updated. </t>
  </si>
  <si>
    <t xml:space="preserve">BenefitsCal - How to set up a free e-mail </t>
  </si>
  <si>
    <t xml:space="preserve">2023 FPL Updates </t>
  </si>
  <si>
    <t>Chris White</t>
  </si>
  <si>
    <t>04/07/23 -  David requested additional updates related to outreach letter mailing.</t>
  </si>
  <si>
    <t xml:space="preserve">Authorized Representative Form policy/Q&amp;A </t>
  </si>
  <si>
    <t xml:space="preserve">Breast and Cervical Cancer Treatment Program (BCCTP) Flyer Translation Update </t>
  </si>
  <si>
    <t xml:space="preserve">TBD </t>
  </si>
  <si>
    <t>Brandon Roberts/ Claudia Chavez</t>
  </si>
  <si>
    <t>04/07/23 - Per April CFSW, David and advocates discussed the hardship of BenefitsCal requirement of having an e-mail. Theresa to reach out to partners about adding message of how to set up a free e-mail. 
05/23/23 - BenefitsCal can add messaging about how to set up an email and this will go through the collaboration model.</t>
  </si>
  <si>
    <t>CalHEERS Medi-Cal eligibility glitch</t>
  </si>
  <si>
    <t>6/02/23 - Manual workaround (CIT 0192-23 ) is in place to protect eligibility for 19k people with June/July due month renewals. Pending systemic fix.</t>
  </si>
  <si>
    <t>Column1</t>
  </si>
  <si>
    <t>HPE FPL figure updates</t>
  </si>
  <si>
    <t>Pending</t>
  </si>
  <si>
    <t>Tiffany</t>
  </si>
  <si>
    <t>06/02/23 - Advocates seeking updates on whether DHCS can do proactive outreach to impacted people, CMS clarification on consequences of removing Medicare entitlement, etc.</t>
  </si>
  <si>
    <t>Offline conversation on MCAP</t>
  </si>
  <si>
    <t>Alicia Emanuel, Lucy Q</t>
  </si>
  <si>
    <t>BenefitsCal - release of information  (ROI) form for Medi-Cal renewal assistance</t>
  </si>
  <si>
    <t>Medicare Part A/B/D suppression in eligibility files</t>
  </si>
  <si>
    <t xml:space="preserve">12/03/21 - Harold provided AVP update.  David requested data.  DHCS to look into reporting data to monitor AVP starting January 3, 2022, including ex parte processing by auto-process and manual. Harold stated that they can provide MAGI/non-MAGI data. 
05/25/22 - The PHE Data Dashboard is in development and will fulfill this data request.
06/24/22- DHCS continues to work with the SAWS to validate the renewal data to ensure data quality. Publishing of the PHE data dashboard is anticipated for July 2022. 
09/22/22 - The SAWS have identified the data quality issue and are scheduled to submit updated renewal data to DHCS on 10/14/22. DHCS anticpates publishing PHE Data by late October/Early November 2022. The PHE data will report January 2022 to most recent reportable month.
10/27/22 - We've resolved the SAWS data quality issues and submitted to the Director's Office (DO) for review and approval. The DO requested a minor change to the data and we anticipate to update the monthly reports (January 2022 to most recent reporatable month) and forward back to the DO before Thanksgiving.
12/02/22 - Rocky provided Harold's update:  the report should be available by the January CFSW. 
12/13/22 - Yingjia shared the dashboard prototype with David &amp; Alicia. Stakeholder feedback due on January 6, 2023.  
01/17/23 - DHCS is in receipt of and reviewing advocates PHE Data Dashboard comments. 
05/05/23 - Harold provided update on the PHE Data Dashboard, and it will be lauching soon.  
06/02/23 - Per Harold, posting of PHE Data Dashboard is on schedule for July and August.  Moving forward, postings will follow regular schedule. 
06/29/23 - This action item is complete.  Updates on this item will be covered under the CFSW topic Continuous Coverage Unwinding. </t>
  </si>
  <si>
    <r>
      <t xml:space="preserve">(a)  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07/01/22 - Debbie provided the update:  DHCS is working on the SPA to include pieces of the 1115 waiver regarding COVID-19 vaccination/access and continuing it beyond the PHE.  Currently, the SPA is with CMS for review.  DHCS has not receive a response from CMS about waiving the SOC. 
06/29/23 - CMS approved SPA 22-0004 which added or extended COVID-19 coverage from previously approved Disaster Relief SPAs through the end of the American Rescue Plan Act (ARP) period on September 30, 2024. Also CMS approved SPAs related COVID-19 include 20-0024, 20-0040, 21-0016, 21-0020, 22-0067, 22-0067-A.    CMS did not approve 1115 waiver related to SOC. </t>
    </r>
  </si>
  <si>
    <t>closed and combined</t>
  </si>
  <si>
    <t xml:space="preserve">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02/24/22 - Brooke's team is assisting on an as needed basis with cases. Kim Selfon reached out to Brooke and Shelly and we looped in CDSS IHSS; there will be more to come on this as we continue work with them on potential improvements to the process.
10/07/22 - Kim Selfon stated that the Conlan/IHSS reimbursement process is confusing.  There seems be unclear processes between CDSS and the beneficiary service center.  Is more training needed? 
11/04/22 - Debbie provided the following update for Brooke:  We have reached out to CDSS to share the ongoing concerns with the process. 
06/29/23 - This item will be combined with the main action item #1 - Conlan form .  </t>
  </si>
  <si>
    <t xml:space="preserve">11/05/21 - Katie stated that CalSAWS automation will occur after the migration.  David K. and stakeholders would like to be involved in the automation process.  
09/02/22 - Katie provided update per pending System Change Request (SCR). Advocate Kevin Aslanian asking for copy of the SCR and issue memo. David K. asking for stakeholder workgroup. 
11/04/22 - Katie stated that DHCS does not distribute the SCR.  Theresa confirmed that design documents are not shared outside of DHCS/SAWS.  
02/03/23 - Katie confirmed that CalSAWS automation is November 2023. 
03/03/23 - Katie confirmed she received feedback from advocates.
05/05/23 - Per Brooke, county training is scheduled for May 2023.  Training includes new tools i.e. checklist for screening.  Kim Selfon requested training materials and checklist.  
06/02/23 - Per Ernesto, county training went well.  The training materials will be shared soon.  
06/09/23 - Shared with CFSW, the DHCS Spousal Impoverishment and Institutional Deeming County Training. 
06/29/23 - CalSAWS automation is on target for release.  This item is complete.   </t>
  </si>
  <si>
    <t>Sarah Linder</t>
  </si>
  <si>
    <t>Marelene Ricigliano</t>
  </si>
  <si>
    <t xml:space="preserve">Theresa Hasbrouck </t>
  </si>
  <si>
    <t>01/28/22 - DHCS is aware of CMS letter and is working on a SPA. 
06/28/23 - Per David/Alicia - no longer needed post-PHE, ok to close</t>
  </si>
  <si>
    <t>06/23/22 - Alicia submitted follow up:  During June 2022 presentation, DHCS said they were reviewing the final data, and committed to sharing data on the effectiveness of the program. 
06/28/23 - Per David/Alicia - no longer needed post-PHE, ok to close</t>
  </si>
  <si>
    <t>(iii)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06/28/23 - Per David/Alicia - no longer needed post-PHE, ok to close</t>
  </si>
  <si>
    <t xml:space="preserve">(b)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06/28/23 - Per David/Alicia - no longer needed post-PHE, ok to close
</t>
  </si>
  <si>
    <t xml:space="preserve">11/28/21 - Alicia E. requested FAQs to include restricted scope. 
07/27/22 - Alicia E. requested FAQs to include children benefits/coverage.  
08/22/22 - DHCS completed FAQs related to restricted scope.  Debbie followed up regarding children benefits/coverage.  
06/28/23 - Per David/Alicia - no longer needed post-PHE, ok to close
</t>
  </si>
  <si>
    <t xml:space="preserve">06/02/23 - Advocates raising that again the HPE FPL figures were not updated until May. Request is for faster updates in 2024. Daryl provided an update on the annual posting of HPE FPLs and acknowleged their request for a faster process next year. </t>
  </si>
  <si>
    <t>Marelene Ricigliano/ Daryle Hightower</t>
  </si>
  <si>
    <t xml:space="preserve">02/02/22 - Follow up questions regarding:  at-home tests:  1) Yingjia to check what proofs are sufficient for Conlan reimbursement, for example if you don’t have a paper receipt.
2)  Stakeholders requested the opportunity to review any guidance going out to consumers about the Conlan process for these reimbursements.
3) Yingjia to check whether Conlan will reimburse for test bought at non-Medi-Cal test suppliers, like Walmart or Amazon.
03/21/22 - Debbie shared with David &amp; Alicia the Conlan claims process for reimbursement of COVID-19 at-home tests.
03/23/22 -  David submitted follow up questions related to the reimbursement process.   Conlan team will address David's concerns and questions thru e-mail. 
10/07/22 - Alicia would like status on reimbursment claims related to the at-home tests.  
06/28/23 - Per David/Alicia - no longer needed post-PHE, ok to close
  </t>
  </si>
  <si>
    <t xml:space="preserve">Call Center Data </t>
  </si>
  <si>
    <t xml:space="preserve">04/05/23 - Per Claudia, SAWS has programmed December 2021 English &amp; Spanish BCCTP flyer. Threshold languages are pending.  
07/18/23 - MC 372 programmed in SAWS in: English, Spanish, Armenian, Arabic, Cambodian, Chinese, Farsi, Hmong, Korean, Russian, Tagalog and Vietnamese. 
Presently, the MC RE packets are not available in Punjabi, Thai, Hindi, Japanese, Mien, and Ukrainian. The MC 372 will be added in those languages and have been identified for priority release (no date set).
</t>
  </si>
  <si>
    <t>04/07/23 - Per April CFSW, David and advocates discussed concerns about AR policy.  Policy letter is pending. 
08/16/23 - ACWDL 23-15 clarifies AR policy</t>
  </si>
  <si>
    <t xml:space="preserve">06/02/23 - Advocates reporting that CalSAWS is not turning on release of information (ROI) functionality needed for CBOs to help people with Medi-Cal annual renewals. No estimate for when it will be turned on.
08/14/2023: To work through functionality and policy concerns raised by CalSAWS, advocates and CWDs, CalSAWS created a ROI Workgroup including state partners, CWDA, CWDs, and advocates. The workgroup anticipates identifying policy modifications required for a smooth implementation and useable functionality for CWDs and CBOs. CalSAWS hosted the first meeting on 8/14 and meeting participates will be meeting twice-a-month. </t>
  </si>
  <si>
    <t>DHCS provides assistance in scheduling Nonmedical Transportation for FFS Medi-Cal beneficiaries, utilizing 429 approved NMT Transport providers (12%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</si>
  <si>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07/07/23 - Harold provided an update to the PHE data dashboard. Alicia requested call center data to be added to the dashboard. Yingjia stated that this data is not part of the dashboard, but understand the importance and will discuss this further with the management team.   
09/08/23 - David Kane requested the call center data.  Yingjia listened to advocates' concerns and will be discussing the data reporting options with management.</t>
  </si>
  <si>
    <t xml:space="preserve">DHCS provides assistance in scheduling Nonmedical Transportation for FFS Medi-Cal beneficiaries, utilizing 449 approved NMT Transport providers (5%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
 </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</si>
  <si>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10/07/22 - Kim Selfon stated that clients are reaching out to her for help.  She wants to know why counties are not working the lists.  Per Brooke H., clarified that this action item relates to automation which is ongoing. Brooke confirmed that the county training includes the screening tools.  
11/04/22 -  Debbie provided the following update for Brooke:   We have been working with the data team to identify the CFCO population, excluding those individuals whose eligibility is based on receipt of cash assistance. We are working with our colleagues that oversee the waiver programs to access waiver enrollment data and to establish a process for receiving this data on an ongoing basis. We will provide additional updates at future meetings as they are available.  
01/06/23 - Kim Selfon and David Kane reiterated their concerns about the lists and also the automation process (action item #9 - Spousal Impoverishment/CalSAWS Automation).  Brooke stated that the data is pending to counties and she will provide additional updates at February CFSW.  
02/03/23 - Brooke stated that data is pending to counties. Case review process is also pending.  Katie confirmed that CalSAWS automation is November 2023 (see action item #9 - Spousal Impoverishment/CalSAWS Automation). Action item #9 is now closed, see tab Completted Action Item. 
03/03/23 - Brooke stated that lists to the county is pending. Training for the county is also in development. 
10/06/23 - Per Brooke, lists are not being sent to counties.  CalSAWS systeming programming is pending which will trigger this task.   </t>
  </si>
  <si>
    <t xml:space="preserve">12/03/21 - Sara provided update on MSP.  DHCS to follow up during future meeting on advocate request to discuss how to improve MSP outreach/enrollment after CMS released these resources. 
(a) Now CMS data show 97,452 people getting LIS but not MSPs. https://www.cms.gov/files/document/lisenrollmentjune2021.pdf 
(b)  Nov. 1 CMS informational bulletin: https://www.medicaid.gov/federal-policy-guidance/downloads/cib11012021.pdf - use SSA LIS “leads data” to evaluate for MSPs like an application; also enroll more Qis to get 100% federal payment of Part B premiums
06/24/22 - Brooke's team met with David and other advocates last week to discuss issues. The team is doing internal information gathering on available data. 
10/07/22 - Per Brooke, meetings are ongoing to discuss issues.  
11/04/22 - Debbie provided the following update for Brooke:  On 11/9 CA Medicare enrollees will receive an email from CMS informing them of the increased asset limits for MSPs in CA with information on how to apply. Estimated to go to 1 million people. 
05/05/23 - Per Brooke, the activities of the workgroup will be reengaging soon. Brooke's team is researching and resolving cases related to the delay buy-in.  
10/06/23 - Per Brooke, they are reviewing the CMS Final Rule.     
</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</si>
  <si>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12/16/21  -  Debbie shared Conlan letters with David K. and Alicia E. for stakeholder feedback.  CA-MMIS deadline is 01/14/22.  
01/14/22 -  David K. submitted advocates' feedback on the Conlan letters.  Shelly and her team will respond to feedback and next steps. 
08/04/22 -  Rene shared final Conlan letters with David K. and Alicia E.  
08/05/22 -  Yingjia provided CFSW update regarding the final Conlan letters.  David K. stated that the Conlan Packet (form) needs to be updated also.  
08/08/22 -  David K. e-mailed Rene/Yingjia regarding next steps for the Conlan Packet.   
08/24/22 -  Debbie shared Conlan claim form with David K. and Alicia E. for stakeholder feedback with deadline 09/07/22. 
09/07/22 -  David K. submitted advocates' feedback on the Conlan claim form.  Shelly and her team will respond to feedback and next steps. 
09/14/22 - Debbie shared DHCS response with David K. and Alicia E. related to the Conlan packet and automation request. 
10/07/22 - Debbie stated that DHCS is working on the feedback regarding Conlan form.
11/04/22 - Debbie stated that DHCS is working on the feedback regarding Conlan form.
01/06/23 - Debbie stated that the feedback is with management.  Additional status will be provided at February/March CFSW. 
03/03/23 - Debbie stated that the feedback is with management. This is a multi-divisional work effort.  
06/01/23 - Debbie share updated Conlan form with David &amp; Alicia  
06/02/23 - Per Debbie, the updated Conlan form was shared yesterday with David &amp; Alicia.  For the most part, the majority of feedback has been incorported into the form.  There are a few policy and process issues that are still being discussed internally.  Once issues have been finalized we will be moving forward with readability and translations.  
06/29/23 - Item #142 Conlan/IHSS: reimbursement problems will be combined under this main Conlan Problems (see item under Completed Action Item tab). 
09/08/23 - Per Debbie, we are still working on the Conlan form.  Once we have an approved verison, it will going through readability and full threshhold translations. 
10/06/23 - Kevin Aslanian asked for Conlan process to be user friendly and automated into BenefitsCal/CalSAWS.   
 </t>
  </si>
  <si>
    <t xml:space="preserve">06/02/23 - Yingia committed to offline conversation on MCAP enrollment &amp; Medi-Cal to MCAP transitions.
10/17/23 - Lucy Q has engaged O’Shea’s team on the topic of MCAP/Medi-Cal transitions.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</si>
</sst>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36"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u/>
      <sz val="12"/>
      <color theme="10"/>
      <name val="Arial"/>
      <family val="2"/>
    </font>
    <font>
      <sz val="12"/>
      <name val="Arial"/>
      <family val="2"/>
    </font>
    <font>
      <sz val="12"/>
      <color theme="1"/>
      <name val="Calibri"/>
      <family val="2"/>
      <scheme val="minor"/>
    </font>
    <font>
      <sz val="12"/>
      <color theme="1"/>
      <name val="Arial"/>
      <family val="2"/>
    </font>
    <font>
      <sz val="12"/>
      <color theme="0"/>
      <name val="Calibri"/>
      <family val="2"/>
      <scheme val="minor"/>
    </font>
    <font>
      <sz val="12"/>
      <color rgb="FF222222"/>
      <name val="Arial"/>
      <family val="2"/>
    </font>
    <font>
      <sz val="12"/>
      <color rgb="FF1155CC"/>
      <name val="Arial"/>
      <family val="2"/>
    </font>
    <font>
      <i/>
      <sz val="12"/>
      <color theme="1"/>
      <name val="Arial"/>
      <family val="2"/>
    </font>
    <font>
      <sz val="12"/>
      <color theme="1"/>
      <name val="Arial"/>
      <family val="2"/>
    </font>
    <font>
      <sz val="12"/>
      <color theme="1"/>
      <name val="Calibri"/>
      <family val="2"/>
      <scheme val="minor"/>
    </font>
    <font>
      <sz val="12"/>
      <color rgb="FF000000"/>
      <name val="Arial"/>
      <family val="2"/>
    </font>
    <font>
      <sz val="12"/>
      <color rgb="FF800080"/>
      <name val="Arial"/>
      <family val="2"/>
    </font>
    <font>
      <u/>
      <sz val="12"/>
      <color rgb="FF0563C1"/>
      <name val="Arial"/>
      <family val="2"/>
    </font>
    <font>
      <strike/>
      <sz val="12"/>
      <color rgb="FF000000"/>
      <name val="Arial"/>
      <family val="2"/>
    </font>
    <font>
      <sz val="12"/>
      <color rgb="FFFF0000"/>
      <name val="Arial"/>
      <family val="2"/>
    </font>
    <font>
      <sz val="12"/>
      <color rgb="FF0563C1"/>
      <name val="Arial"/>
      <family val="2"/>
    </font>
    <font>
      <b/>
      <sz val="12"/>
      <color theme="1"/>
      <name val="Arial"/>
      <family val="2"/>
    </font>
    <font>
      <sz val="12"/>
      <color theme="0"/>
      <name val="Arial"/>
      <family val="2"/>
    </font>
    <font>
      <u/>
      <sz val="12"/>
      <name val="Arial"/>
      <family val="2"/>
    </font>
    <font>
      <b/>
      <sz val="12"/>
      <color theme="0"/>
      <name val="Arial"/>
      <family val="2"/>
    </font>
    <font>
      <sz val="12"/>
      <color theme="1"/>
      <name val="Calibri"/>
      <scheme val="minor"/>
    </font>
    <font>
      <b/>
      <sz val="12"/>
      <color theme="1"/>
      <name val="Calibri"/>
      <scheme val="minor"/>
    </font>
    <font>
      <sz val="12"/>
      <color theme="1"/>
      <name val="Arial"/>
    </font>
    <font>
      <b/>
      <sz val="12"/>
      <color theme="1"/>
      <name val="Arial"/>
    </font>
  </fonts>
  <fills count="4">
    <fill>
      <patternFill patternType="none"/>
    </fill>
    <fill>
      <patternFill patternType="gray125"/>
    </fill>
    <fill>
      <patternFill patternType="solid">
        <fgColor rgb="FF17305A"/>
        <bgColor indexed="64"/>
      </patternFill>
    </fill>
    <fill>
      <patternFill patternType="solid">
        <fgColor rgb="FF2D6E8D"/>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s>
  <cellStyleXfs count="2">
    <xf numFmtId="0" fontId="0" fillId="0" borderId="0"/>
    <xf numFmtId="0" fontId="4" fillId="0" borderId="0" applyNumberFormat="0" applyFill="0" applyBorder="0" applyAlignment="0" applyProtection="0"/>
  </cellStyleXfs>
  <cellXfs count="245">
    <xf numFmtId="0" fontId="0" fillId="0" borderId="0" xfId="0"/>
    <xf numFmtId="0" fontId="3" fillId="0" borderId="1" xfId="0" applyFont="1" applyFill="1" applyBorder="1" applyAlignment="1">
      <alignment horizontal="center" vertical="center" wrapText="1"/>
    </xf>
    <xf numFmtId="1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top" wrapText="1"/>
    </xf>
    <xf numFmtId="14" fontId="3" fillId="0" borderId="1" xfId="0" applyNumberFormat="1" applyFont="1" applyFill="1" applyBorder="1" applyAlignment="1">
      <alignment horizontal="center" vertical="center"/>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xf>
    <xf numFmtId="0" fontId="11" fillId="0" borderId="1" xfId="1" applyFont="1" applyBorder="1" applyAlignment="1">
      <alignment vertical="top" wrapText="1"/>
    </xf>
    <xf numFmtId="0" fontId="11" fillId="0" borderId="3" xfId="0" applyFont="1" applyBorder="1" applyAlignment="1">
      <alignment horizontal="center" vertical="center"/>
    </xf>
    <xf numFmtId="14" fontId="11" fillId="0" borderId="3" xfId="0" applyNumberFormat="1" applyFont="1" applyBorder="1" applyAlignment="1">
      <alignment horizontal="center" vertical="center"/>
    </xf>
    <xf numFmtId="0" fontId="11" fillId="0" borderId="3" xfId="0" applyFont="1" applyBorder="1" applyAlignment="1">
      <alignment horizontal="left" vertical="center" wrapText="1"/>
    </xf>
    <xf numFmtId="0" fontId="11" fillId="0" borderId="8" xfId="1" applyFont="1" applyBorder="1" applyAlignment="1">
      <alignment vertical="top" wrapText="1"/>
    </xf>
    <xf numFmtId="0" fontId="11" fillId="0" borderId="3" xfId="0" applyFont="1" applyFill="1" applyBorder="1" applyAlignment="1">
      <alignment horizontal="center" vertical="center" wrapText="1"/>
    </xf>
    <xf numFmtId="14" fontId="11" fillId="0" borderId="3" xfId="0" applyNumberFormat="1" applyFont="1" applyFill="1" applyBorder="1" applyAlignment="1">
      <alignment horizontal="center" vertical="center"/>
    </xf>
    <xf numFmtId="0" fontId="3" fillId="0" borderId="3" xfId="0" applyFont="1" applyBorder="1" applyAlignment="1">
      <alignment horizontal="center" vertical="center"/>
    </xf>
    <xf numFmtId="14" fontId="3" fillId="0" borderId="3" xfId="0" applyNumberFormat="1" applyFont="1" applyBorder="1" applyAlignment="1">
      <alignment horizontal="center" vertical="center"/>
    </xf>
    <xf numFmtId="0" fontId="3" fillId="0" borderId="3" xfId="0" applyFont="1" applyBorder="1" applyAlignment="1">
      <alignment horizontal="left" vertical="center" wrapText="1"/>
    </xf>
    <xf numFmtId="0" fontId="3" fillId="0" borderId="3" xfId="0" applyFont="1" applyFill="1" applyBorder="1" applyAlignment="1">
      <alignment horizontal="center" vertical="center" wrapText="1"/>
    </xf>
    <xf numFmtId="14" fontId="3" fillId="0" borderId="3" xfId="0" applyNumberFormat="1" applyFont="1" applyFill="1" applyBorder="1" applyAlignment="1">
      <alignment horizontal="center" vertical="center"/>
    </xf>
    <xf numFmtId="0" fontId="3" fillId="0" borderId="8" xfId="1" applyFont="1" applyBorder="1" applyAlignment="1">
      <alignment vertical="top" wrapText="1"/>
    </xf>
    <xf numFmtId="0" fontId="3" fillId="0" borderId="1" xfId="1" applyFont="1" applyBorder="1" applyAlignment="1">
      <alignment vertical="top" wrapText="1"/>
    </xf>
    <xf numFmtId="14" fontId="3" fillId="0" borderId="8" xfId="1" applyNumberFormat="1" applyFont="1" applyBorder="1" applyAlignment="1">
      <alignment vertical="top" wrapText="1"/>
    </xf>
    <xf numFmtId="0" fontId="3" fillId="0" borderId="0" xfId="0" applyFont="1" applyBorder="1" applyAlignment="1">
      <alignment horizontal="center" vertical="center"/>
    </xf>
    <xf numFmtId="14" fontId="3" fillId="0" borderId="0" xfId="0" applyNumberFormat="1"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Fill="1" applyBorder="1" applyAlignment="1">
      <alignment horizontal="center" vertical="center" wrapText="1"/>
    </xf>
    <xf numFmtId="14" fontId="3" fillId="0" borderId="0" xfId="0" applyNumberFormat="1" applyFont="1" applyFill="1" applyBorder="1" applyAlignment="1">
      <alignment horizontal="center" vertical="center"/>
    </xf>
    <xf numFmtId="0" fontId="3" fillId="0" borderId="0" xfId="1" applyFont="1" applyBorder="1" applyAlignment="1">
      <alignment vertical="top" wrapText="1"/>
    </xf>
    <xf numFmtId="0" fontId="14" fillId="0" borderId="3" xfId="0" applyFont="1" applyBorder="1" applyAlignment="1">
      <alignment horizontal="center" vertical="center"/>
    </xf>
    <xf numFmtId="14" fontId="14" fillId="0" borderId="3" xfId="0" applyNumberFormat="1" applyFont="1" applyBorder="1" applyAlignment="1">
      <alignment horizontal="center" vertical="center"/>
    </xf>
    <xf numFmtId="0" fontId="14" fillId="0" borderId="3" xfId="0" applyFont="1" applyBorder="1" applyAlignment="1">
      <alignment horizontal="left" vertical="center" wrapText="1"/>
    </xf>
    <xf numFmtId="0" fontId="14" fillId="0" borderId="1" xfId="0" applyFont="1" applyBorder="1" applyAlignment="1">
      <alignment horizontal="center" vertical="center"/>
    </xf>
    <xf numFmtId="0" fontId="14" fillId="0" borderId="3" xfId="0" applyFont="1" applyFill="1" applyBorder="1" applyAlignment="1">
      <alignment horizontal="center" vertical="center" wrapText="1"/>
    </xf>
    <xf numFmtId="14" fontId="14" fillId="0" borderId="3" xfId="0" applyNumberFormat="1" applyFont="1" applyFill="1" applyBorder="1" applyAlignment="1">
      <alignment horizontal="center" vertical="center"/>
    </xf>
    <xf numFmtId="0" fontId="14" fillId="0" borderId="8" xfId="1" applyFont="1" applyBorder="1" applyAlignment="1">
      <alignment vertical="top" wrapText="1"/>
    </xf>
    <xf numFmtId="0" fontId="15" fillId="0" borderId="1" xfId="0" applyFont="1" applyBorder="1" applyAlignment="1">
      <alignment horizontal="center" vertical="center"/>
    </xf>
    <xf numFmtId="14" fontId="15" fillId="0" borderId="1" xfId="0" applyNumberFormat="1" applyFont="1" applyFill="1" applyBorder="1" applyAlignment="1">
      <alignment horizontal="center" vertical="center"/>
    </xf>
    <xf numFmtId="0" fontId="11" fillId="0" borderId="1" xfId="1" applyFont="1" applyFill="1" applyBorder="1" applyAlignment="1">
      <alignment vertical="top" wrapText="1"/>
    </xf>
    <xf numFmtId="0" fontId="15" fillId="0" borderId="1" xfId="0" applyFont="1" applyFill="1" applyBorder="1" applyAlignment="1">
      <alignment horizontal="center" vertical="center"/>
    </xf>
    <xf numFmtId="0" fontId="15" fillId="0" borderId="1" xfId="0" applyFont="1" applyFill="1" applyBorder="1" applyAlignment="1">
      <alignment horizontal="left" vertical="center" wrapText="1"/>
    </xf>
    <xf numFmtId="0" fontId="14" fillId="0" borderId="8" xfId="0" applyFont="1" applyBorder="1" applyAlignment="1">
      <alignment vertical="top" wrapText="1"/>
    </xf>
    <xf numFmtId="0" fontId="14" fillId="0" borderId="3" xfId="0" applyFont="1" applyFill="1" applyBorder="1" applyAlignment="1">
      <alignment horizontal="center" vertical="center"/>
    </xf>
    <xf numFmtId="0" fontId="14" fillId="0" borderId="3" xfId="0" applyFont="1" applyFill="1" applyBorder="1" applyAlignment="1">
      <alignment horizontal="left" vertical="center" wrapText="1"/>
    </xf>
    <xf numFmtId="0" fontId="14" fillId="0" borderId="1" xfId="0" applyFont="1" applyFill="1" applyBorder="1" applyAlignment="1">
      <alignment horizontal="center" vertical="center"/>
    </xf>
    <xf numFmtId="0" fontId="14" fillId="0" borderId="8" xfId="1" applyFont="1" applyFill="1" applyBorder="1" applyAlignment="1">
      <alignment vertical="top" wrapText="1"/>
    </xf>
    <xf numFmtId="0" fontId="20" fillId="0" borderId="1" xfId="0" applyFont="1" applyFill="1" applyBorder="1" applyAlignment="1">
      <alignment horizontal="center" vertical="center"/>
    </xf>
    <xf numFmtId="14" fontId="20" fillId="0" borderId="1" xfId="0" applyNumberFormat="1" applyFont="1" applyFill="1" applyBorder="1" applyAlignment="1">
      <alignment horizontal="center" vertical="center"/>
    </xf>
    <xf numFmtId="0" fontId="20" fillId="0" borderId="1" xfId="1" applyFont="1" applyFill="1" applyBorder="1" applyAlignment="1">
      <alignment vertical="top" wrapText="1"/>
    </xf>
    <xf numFmtId="0" fontId="21" fillId="0" borderId="3" xfId="0" applyFont="1" applyFill="1" applyBorder="1" applyAlignment="1">
      <alignment horizontal="center" vertical="center"/>
    </xf>
    <xf numFmtId="14" fontId="21" fillId="0" borderId="3" xfId="0" applyNumberFormat="1" applyFont="1" applyFill="1" applyBorder="1" applyAlignment="1">
      <alignment horizontal="center" vertical="center"/>
    </xf>
    <xf numFmtId="0" fontId="21" fillId="0" borderId="3" xfId="0" applyFont="1" applyFill="1" applyBorder="1" applyAlignment="1">
      <alignment horizontal="left" vertical="center" wrapText="1"/>
    </xf>
    <xf numFmtId="0" fontId="21" fillId="0" borderId="3" xfId="0" applyFont="1" applyFill="1" applyBorder="1" applyAlignment="1">
      <alignment horizontal="center" vertical="center" wrapText="1"/>
    </xf>
    <xf numFmtId="0" fontId="21" fillId="0" borderId="3" xfId="0" applyFont="1" applyBorder="1" applyAlignment="1">
      <alignment horizontal="center" vertical="center"/>
    </xf>
    <xf numFmtId="0" fontId="21" fillId="0" borderId="8" xfId="1" applyFont="1" applyFill="1" applyBorder="1" applyAlignment="1">
      <alignment vertical="top" wrapText="1"/>
    </xf>
    <xf numFmtId="0" fontId="21" fillId="0" borderId="1" xfId="0" applyFont="1" applyBorder="1" applyAlignment="1">
      <alignment horizontal="center" vertical="center"/>
    </xf>
    <xf numFmtId="0" fontId="21" fillId="0" borderId="8" xfId="0" applyFont="1" applyBorder="1" applyAlignment="1">
      <alignment vertical="top" wrapText="1"/>
    </xf>
    <xf numFmtId="0" fontId="11" fillId="0" borderId="1" xfId="0" applyFont="1" applyBorder="1" applyAlignment="1" applyProtection="1">
      <alignment horizontal="center" vertical="center"/>
      <protection locked="0"/>
    </xf>
    <xf numFmtId="14"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1" fillId="0" borderId="1" xfId="0" applyFont="1" applyFill="1" applyBorder="1" applyAlignment="1" applyProtection="1">
      <alignment horizontal="center" vertical="center" wrapText="1"/>
      <protection locked="0"/>
    </xf>
    <xf numFmtId="14" fontId="11" fillId="0" borderId="1" xfId="0" applyNumberFormat="1"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 xfId="1" applyFont="1" applyBorder="1" applyAlignment="1" applyProtection="1">
      <alignment vertical="top" wrapText="1"/>
      <protection locked="0"/>
    </xf>
    <xf numFmtId="0" fontId="11" fillId="0" borderId="1" xfId="0" applyFont="1" applyFill="1" applyBorder="1" applyAlignment="1" applyProtection="1">
      <alignment horizontal="left" vertical="center" wrapText="1"/>
      <protection locked="0"/>
    </xf>
    <xf numFmtId="0" fontId="11" fillId="0" borderId="1" xfId="0" applyNumberFormat="1" applyFont="1" applyFill="1" applyBorder="1" applyAlignment="1" applyProtection="1">
      <alignment horizontal="center" vertical="center"/>
      <protection locked="0"/>
    </xf>
    <xf numFmtId="0" fontId="11" fillId="0" borderId="1" xfId="1" applyFont="1" applyFill="1" applyBorder="1" applyAlignment="1" applyProtection="1">
      <alignment vertical="top" wrapText="1"/>
      <protection locked="0"/>
    </xf>
    <xf numFmtId="0" fontId="11" fillId="0" borderId="1" xfId="0" applyFont="1" applyBorder="1" applyAlignment="1" applyProtection="1">
      <alignment horizontal="center" vertical="center" wrapText="1"/>
      <protection locked="0"/>
    </xf>
    <xf numFmtId="0" fontId="11" fillId="0" borderId="0" xfId="0" applyFont="1" applyAlignment="1" applyProtection="1">
      <alignment vertical="top" wrapText="1"/>
      <protection locked="0"/>
    </xf>
    <xf numFmtId="0" fontId="11" fillId="0" borderId="1" xfId="0" applyFont="1" applyBorder="1" applyAlignment="1" applyProtection="1">
      <alignment vertical="top" wrapText="1"/>
      <protection locked="0"/>
    </xf>
    <xf numFmtId="0" fontId="13" fillId="0" borderId="0" xfId="0" applyFont="1" applyAlignment="1" applyProtection="1">
      <alignment vertical="top" wrapText="1"/>
      <protection locked="0"/>
    </xf>
    <xf numFmtId="0" fontId="20" fillId="0" borderId="1" xfId="0" applyFont="1" applyBorder="1" applyAlignment="1" applyProtection="1">
      <alignment horizontal="center" vertical="center"/>
      <protection locked="0"/>
    </xf>
    <xf numFmtId="14" fontId="20" fillId="0" borderId="1" xfId="0" applyNumberFormat="1" applyFont="1" applyBorder="1" applyAlignment="1" applyProtection="1">
      <alignment horizontal="center" vertical="center"/>
      <protection locked="0"/>
    </xf>
    <xf numFmtId="0" fontId="20" fillId="0" borderId="1" xfId="0" applyFont="1" applyFill="1" applyBorder="1" applyAlignment="1" applyProtection="1">
      <alignment horizontal="left" vertical="center" wrapText="1"/>
      <protection locked="0"/>
    </xf>
    <xf numFmtId="0" fontId="20" fillId="0" borderId="1" xfId="0" applyFont="1" applyFill="1" applyBorder="1" applyAlignment="1" applyProtection="1">
      <alignment horizontal="center" vertical="center" wrapText="1"/>
      <protection locked="0"/>
    </xf>
    <xf numFmtId="0" fontId="20" fillId="0" borderId="1" xfId="0" applyNumberFormat="1" applyFont="1" applyFill="1" applyBorder="1" applyAlignment="1" applyProtection="1">
      <alignment horizontal="center" vertical="center"/>
      <protection locked="0"/>
    </xf>
    <xf numFmtId="0" fontId="20" fillId="0" borderId="1" xfId="0" applyFont="1" applyBorder="1" applyAlignment="1" applyProtection="1">
      <alignment vertical="top" wrapText="1"/>
      <protection locked="0"/>
    </xf>
    <xf numFmtId="0" fontId="21" fillId="0" borderId="3" xfId="0" applyFont="1" applyBorder="1" applyAlignment="1" applyProtection="1">
      <alignment horizontal="center" vertical="center"/>
      <protection locked="0"/>
    </xf>
    <xf numFmtId="14" fontId="21" fillId="0" borderId="3" xfId="0" applyNumberFormat="1"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1" fillId="0" borderId="3" xfId="0" applyFont="1" applyFill="1" applyBorder="1" applyAlignment="1" applyProtection="1">
      <alignment horizontal="center" vertical="center" wrapText="1"/>
      <protection locked="0"/>
    </xf>
    <xf numFmtId="14" fontId="21" fillId="0" borderId="3" xfId="0" applyNumberFormat="1" applyFont="1" applyFill="1" applyBorder="1" applyAlignment="1" applyProtection="1">
      <alignment horizontal="center" vertical="center"/>
      <protection locked="0"/>
    </xf>
    <xf numFmtId="0" fontId="21" fillId="0" borderId="8" xfId="0" applyFont="1" applyBorder="1" applyAlignment="1" applyProtection="1">
      <alignment vertical="top" wrapText="1"/>
      <protection locked="0"/>
    </xf>
    <xf numFmtId="0" fontId="20" fillId="0" borderId="1" xfId="0" applyFont="1" applyBorder="1" applyAlignment="1" applyProtection="1">
      <alignment horizontal="left" vertical="center" wrapText="1"/>
      <protection locked="0"/>
    </xf>
    <xf numFmtId="0" fontId="20" fillId="0" borderId="1" xfId="0" applyFont="1" applyBorder="1" applyAlignment="1" applyProtection="1">
      <alignment horizontal="center" vertical="center" wrapText="1"/>
      <protection locked="0"/>
    </xf>
    <xf numFmtId="0" fontId="20" fillId="0" borderId="1" xfId="0" applyFont="1" applyBorder="1" applyAlignment="1" applyProtection="1">
      <alignment vertical="center" wrapText="1"/>
      <protection locked="0"/>
    </xf>
    <xf numFmtId="0" fontId="11" fillId="0" borderId="1" xfId="0" applyFont="1" applyFill="1" applyBorder="1" applyAlignment="1" applyProtection="1">
      <alignment horizontal="left" vertical="top" wrapText="1"/>
      <protection locked="0"/>
    </xf>
    <xf numFmtId="0" fontId="21" fillId="0" borderId="3" xfId="0" applyFont="1" applyBorder="1" applyAlignment="1" applyProtection="1">
      <alignment horizontal="left" vertical="center" wrapText="1"/>
      <protection locked="0"/>
    </xf>
    <xf numFmtId="14" fontId="11" fillId="0" borderId="1" xfId="0" applyNumberFormat="1" applyFont="1" applyBorder="1" applyAlignment="1" applyProtection="1">
      <alignment horizontal="center" vertical="center"/>
    </xf>
    <xf numFmtId="0" fontId="11" fillId="0" borderId="1" xfId="0" applyFont="1" applyBorder="1" applyAlignment="1" applyProtection="1">
      <alignment horizontal="left" vertical="top" wrapText="1"/>
      <protection locked="0"/>
    </xf>
    <xf numFmtId="0" fontId="11" fillId="0" borderId="1" xfId="0" applyFont="1" applyBorder="1" applyAlignment="1" applyProtection="1">
      <alignment vertical="center" wrapText="1"/>
      <protection locked="0"/>
    </xf>
    <xf numFmtId="0" fontId="11" fillId="0" borderId="1" xfId="0" applyFont="1" applyBorder="1" applyAlignment="1" applyProtection="1">
      <alignment horizontal="center" vertical="center" wrapText="1"/>
    </xf>
    <xf numFmtId="0" fontId="11" fillId="0" borderId="1" xfId="0" applyFont="1" applyBorder="1" applyAlignment="1" applyProtection="1">
      <alignment horizontal="center" vertical="center"/>
    </xf>
    <xf numFmtId="0" fontId="11" fillId="0" borderId="1" xfId="0" applyFont="1" applyBorder="1" applyAlignment="1" applyProtection="1">
      <alignment vertical="center" wrapText="1"/>
    </xf>
    <xf numFmtId="0" fontId="11" fillId="0" borderId="1" xfId="1" applyFont="1" applyBorder="1" applyAlignment="1" applyProtection="1">
      <alignment vertical="top" wrapText="1"/>
    </xf>
    <xf numFmtId="0" fontId="3" fillId="0" borderId="11" xfId="0" applyFont="1" applyBorder="1" applyAlignment="1">
      <alignment horizontal="center" vertical="top"/>
    </xf>
    <xf numFmtId="0" fontId="3" fillId="0" borderId="11" xfId="0" applyNumberFormat="1" applyFont="1" applyBorder="1" applyAlignment="1">
      <alignment horizontal="center" vertical="top"/>
    </xf>
    <xf numFmtId="0" fontId="3" fillId="0" borderId="11" xfId="0" applyFont="1" applyBorder="1" applyAlignment="1">
      <alignment vertical="top"/>
    </xf>
    <xf numFmtId="0" fontId="5" fillId="0" borderId="12" xfId="0" applyFont="1" applyBorder="1" applyAlignment="1">
      <alignment horizontal="center" vertical="top"/>
    </xf>
    <xf numFmtId="0" fontId="0" fillId="0" borderId="0" xfId="0" applyFont="1" applyBorder="1" applyAlignment="1">
      <alignment horizontal="center" vertical="top"/>
    </xf>
    <xf numFmtId="0" fontId="0" fillId="0" borderId="0" xfId="0" applyFont="1" applyBorder="1" applyAlignment="1">
      <alignment vertical="top"/>
    </xf>
    <xf numFmtId="0" fontId="0" fillId="0" borderId="12" xfId="0" applyFont="1" applyBorder="1" applyAlignment="1">
      <alignment horizontal="center" vertical="top"/>
    </xf>
    <xf numFmtId="0" fontId="11" fillId="0" borderId="0" xfId="0" applyFont="1" applyBorder="1" applyAlignment="1">
      <alignment vertical="top"/>
    </xf>
    <xf numFmtId="0" fontId="22" fillId="0" borderId="0" xfId="0" applyFont="1" applyBorder="1" applyAlignment="1" applyProtection="1">
      <alignment vertical="center" wrapText="1"/>
      <protection locked="0"/>
    </xf>
    <xf numFmtId="0" fontId="11" fillId="0" borderId="0" xfId="0" applyFont="1" applyBorder="1" applyAlignment="1" applyProtection="1">
      <alignment vertical="center" wrapText="1"/>
      <protection locked="0"/>
    </xf>
    <xf numFmtId="0" fontId="11" fillId="0" borderId="0" xfId="0" applyFont="1" applyBorder="1" applyAlignment="1" applyProtection="1">
      <alignment horizontal="left" vertical="top" wrapText="1"/>
      <protection locked="0"/>
    </xf>
    <xf numFmtId="0" fontId="12" fillId="0" borderId="0" xfId="1" applyFont="1" applyBorder="1" applyAlignment="1" applyProtection="1">
      <alignment vertical="top" wrapText="1"/>
      <protection locked="0"/>
    </xf>
    <xf numFmtId="0" fontId="3" fillId="0" borderId="0" xfId="0" applyFont="1" applyBorder="1" applyAlignment="1">
      <alignment vertical="top"/>
    </xf>
    <xf numFmtId="0" fontId="3" fillId="0" borderId="12" xfId="0" applyFont="1" applyBorder="1" applyAlignment="1">
      <alignment horizontal="center" vertical="center"/>
    </xf>
    <xf numFmtId="0" fontId="3" fillId="0" borderId="12" xfId="0" applyFont="1" applyBorder="1" applyAlignment="1">
      <alignment horizontal="center" vertical="top"/>
    </xf>
    <xf numFmtId="0" fontId="3" fillId="0" borderId="0" xfId="0" applyFont="1" applyBorder="1" applyAlignment="1">
      <alignment horizontal="center" vertical="top"/>
    </xf>
    <xf numFmtId="0" fontId="3" fillId="0" borderId="0" xfId="0" applyFont="1" applyBorder="1" applyAlignment="1">
      <alignment vertical="center"/>
    </xf>
    <xf numFmtId="0" fontId="3" fillId="0" borderId="0" xfId="0" applyFont="1" applyBorder="1" applyAlignment="1">
      <alignment horizontal="center" vertical="center" wrapText="1"/>
    </xf>
    <xf numFmtId="0" fontId="3" fillId="0" borderId="0" xfId="0" applyNumberFormat="1" applyFont="1" applyBorder="1" applyAlignment="1">
      <alignment horizontal="center" vertical="top"/>
    </xf>
    <xf numFmtId="0" fontId="3" fillId="0" borderId="0" xfId="0" applyFont="1" applyBorder="1" applyAlignment="1">
      <alignment vertical="top" wrapText="1"/>
    </xf>
    <xf numFmtId="0" fontId="3" fillId="0" borderId="8" xfId="0" applyFont="1" applyBorder="1" applyAlignment="1" applyProtection="1">
      <alignment vertical="top" wrapText="1"/>
      <protection locked="0"/>
    </xf>
    <xf numFmtId="0" fontId="29" fillId="0" borderId="0" xfId="0" applyFont="1" applyAlignment="1" applyProtection="1">
      <alignment horizontal="center" vertical="top"/>
    </xf>
    <xf numFmtId="0" fontId="11" fillId="0" borderId="0" xfId="0" applyFont="1" applyAlignment="1" applyProtection="1">
      <alignment horizontal="center" vertical="top"/>
    </xf>
    <xf numFmtId="0" fontId="11" fillId="0" borderId="0" xfId="0" applyFont="1" applyAlignment="1" applyProtection="1">
      <alignment vertical="center"/>
    </xf>
    <xf numFmtId="0" fontId="11" fillId="0" borderId="0" xfId="0" applyFont="1" applyBorder="1" applyAlignment="1" applyProtection="1">
      <alignment horizontal="center" vertical="center"/>
    </xf>
    <xf numFmtId="0" fontId="11" fillId="0" borderId="0" xfId="0" applyFont="1" applyAlignment="1" applyProtection="1">
      <alignment horizontal="center" vertical="center" wrapText="1"/>
    </xf>
    <xf numFmtId="0" fontId="11" fillId="0" borderId="0" xfId="0" applyNumberFormat="1" applyFont="1" applyAlignment="1" applyProtection="1">
      <alignment horizontal="center" vertical="top"/>
    </xf>
    <xf numFmtId="0" fontId="11" fillId="0" borderId="0" xfId="0" applyFont="1" applyAlignment="1" applyProtection="1">
      <alignment horizontal="center" vertical="center"/>
    </xf>
    <xf numFmtId="0" fontId="11" fillId="0" borderId="0" xfId="0" applyFont="1" applyAlignment="1" applyProtection="1">
      <alignment vertical="top" wrapText="1"/>
    </xf>
    <xf numFmtId="0" fontId="11" fillId="0" borderId="0" xfId="0" applyFont="1" applyAlignment="1" applyProtection="1">
      <alignment vertical="top"/>
    </xf>
    <xf numFmtId="0" fontId="11" fillId="0" borderId="0" xfId="0" applyFont="1" applyProtection="1"/>
    <xf numFmtId="0" fontId="11" fillId="0" borderId="10" xfId="0" applyFont="1" applyBorder="1" applyAlignment="1" applyProtection="1">
      <alignment horizontal="left" vertical="center" wrapText="1"/>
    </xf>
    <xf numFmtId="0" fontId="28" fillId="0" borderId="0" xfId="0" applyFont="1" applyAlignment="1" applyProtection="1">
      <alignment vertical="center"/>
    </xf>
    <xf numFmtId="0" fontId="28" fillId="0" borderId="0" xfId="0" applyFont="1" applyAlignment="1" applyProtection="1">
      <alignment horizontal="center" vertical="center" wrapText="1"/>
    </xf>
    <xf numFmtId="0" fontId="28" fillId="0" borderId="0" xfId="0" applyFont="1" applyAlignment="1" applyProtection="1">
      <alignment vertical="center" wrapText="1"/>
    </xf>
    <xf numFmtId="0" fontId="28" fillId="0" borderId="0" xfId="0" applyFont="1" applyAlignment="1" applyProtection="1">
      <alignment vertical="top" wrapText="1"/>
    </xf>
    <xf numFmtId="0" fontId="20" fillId="2" borderId="6" xfId="0" applyFont="1" applyFill="1" applyBorder="1" applyAlignment="1" applyProtection="1">
      <alignment horizontal="center" vertical="center" wrapText="1"/>
    </xf>
    <xf numFmtId="0" fontId="20" fillId="0" borderId="0" xfId="0" applyFont="1" applyAlignment="1" applyProtection="1">
      <alignment vertical="center"/>
    </xf>
    <xf numFmtId="0" fontId="11"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xf>
    <xf numFmtId="0" fontId="22" fillId="0" borderId="8" xfId="0" applyFont="1" applyBorder="1" applyAlignment="1" applyProtection="1">
      <alignment vertical="center"/>
    </xf>
    <xf numFmtId="14" fontId="11" fillId="0" borderId="1" xfId="0" applyNumberFormat="1" applyFont="1" applyFill="1" applyBorder="1" applyAlignment="1" applyProtection="1">
      <alignment horizontal="center" vertical="center"/>
    </xf>
    <xf numFmtId="14" fontId="11" fillId="0" borderId="0" xfId="0" applyNumberFormat="1" applyFont="1" applyBorder="1" applyAlignment="1" applyProtection="1">
      <alignment horizontal="center" vertical="center"/>
    </xf>
    <xf numFmtId="0" fontId="11" fillId="0" borderId="0" xfId="0" applyFont="1" applyBorder="1" applyAlignment="1" applyProtection="1">
      <alignment horizontal="left" vertical="center" wrapText="1"/>
    </xf>
    <xf numFmtId="0" fontId="11"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xf>
    <xf numFmtId="0" fontId="11" fillId="0" borderId="0" xfId="1" applyFont="1" applyBorder="1" applyAlignment="1" applyProtection="1">
      <alignment vertical="top" wrapText="1"/>
    </xf>
    <xf numFmtId="0" fontId="28" fillId="0" borderId="0" xfId="0" applyNumberFormat="1" applyFont="1" applyAlignment="1" applyProtection="1">
      <alignment horizontal="center" vertical="center"/>
      <protection locked="0"/>
    </xf>
    <xf numFmtId="0" fontId="11" fillId="0" borderId="0" xfId="0" applyNumberFormat="1" applyFont="1" applyAlignment="1" applyProtection="1">
      <alignment horizontal="center" vertical="center"/>
      <protection locked="0"/>
    </xf>
    <xf numFmtId="164" fontId="11" fillId="0" borderId="0" xfId="0" applyNumberFormat="1" applyFont="1" applyAlignment="1" applyProtection="1">
      <alignment horizontal="left" vertical="center" wrapText="1"/>
      <protection locked="0"/>
    </xf>
    <xf numFmtId="0" fontId="11" fillId="2" borderId="5"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6" xfId="0" applyNumberFormat="1"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31" fillId="3" borderId="7" xfId="0" applyFont="1" applyFill="1" applyBorder="1" applyAlignment="1" applyProtection="1">
      <alignment horizontal="center" vertical="center" wrapText="1"/>
      <protection locked="0"/>
    </xf>
    <xf numFmtId="0" fontId="3" fillId="0" borderId="11" xfId="0" applyFont="1" applyBorder="1" applyAlignment="1" applyProtection="1">
      <alignment vertical="center"/>
      <protection locked="0"/>
    </xf>
    <xf numFmtId="0" fontId="9" fillId="0" borderId="0" xfId="0" applyFont="1" applyBorder="1" applyAlignment="1" applyProtection="1">
      <alignment vertical="center"/>
      <protection locked="0"/>
    </xf>
    <xf numFmtId="0" fontId="0" fillId="0" borderId="0" xfId="0" applyFont="1" applyBorder="1" applyAlignment="1" applyProtection="1">
      <alignment vertical="center"/>
      <protection locked="0"/>
    </xf>
    <xf numFmtId="0" fontId="3" fillId="0" borderId="11" xfId="0" applyFont="1" applyBorder="1" applyAlignment="1" applyProtection="1">
      <alignment horizontal="center" vertical="center"/>
      <protection locked="0"/>
    </xf>
    <xf numFmtId="0" fontId="3" fillId="0" borderId="11" xfId="0" applyFont="1" applyBorder="1" applyAlignment="1" applyProtection="1">
      <alignment horizontal="center" vertical="center" wrapText="1"/>
      <protection locked="0"/>
    </xf>
    <xf numFmtId="0" fontId="10" fillId="0" borderId="0" xfId="0" applyFont="1" applyBorder="1" applyAlignment="1" applyProtection="1">
      <alignment vertical="center"/>
      <protection locked="0"/>
    </xf>
    <xf numFmtId="0" fontId="6" fillId="0" borderId="0" xfId="0" applyFont="1" applyBorder="1" applyAlignment="1" applyProtection="1">
      <alignment vertical="center"/>
      <protection locked="0"/>
    </xf>
    <xf numFmtId="0" fontId="0" fillId="0" borderId="0" xfId="0" applyFont="1" applyBorder="1" applyAlignment="1" applyProtection="1">
      <alignment vertical="top"/>
      <protection locked="0"/>
    </xf>
    <xf numFmtId="0" fontId="1" fillId="0" borderId="0" xfId="0" applyFont="1" applyBorder="1" applyAlignment="1" applyProtection="1">
      <alignment vertical="top"/>
      <protection locked="0"/>
    </xf>
    <xf numFmtId="0" fontId="3" fillId="0" borderId="11" xfId="0" applyFont="1" applyBorder="1" applyAlignment="1" applyProtection="1">
      <alignment vertical="top" wrapText="1"/>
      <protection locked="0"/>
    </xf>
    <xf numFmtId="0" fontId="6" fillId="0" borderId="0" xfId="0" applyFont="1" applyBorder="1" applyAlignment="1" applyProtection="1">
      <alignment horizontal="center" vertical="center" wrapText="1"/>
      <protection locked="0"/>
    </xf>
    <xf numFmtId="0" fontId="6" fillId="0" borderId="0" xfId="0" applyFont="1" applyBorder="1" applyAlignment="1" applyProtection="1">
      <alignment vertical="center" wrapText="1"/>
      <protection locked="0"/>
    </xf>
    <xf numFmtId="164" fontId="8" fillId="0" borderId="0" xfId="0" applyNumberFormat="1" applyFont="1" applyBorder="1" applyAlignment="1" applyProtection="1">
      <alignment horizontal="left" vertical="center" wrapText="1"/>
      <protection locked="0"/>
    </xf>
    <xf numFmtId="0" fontId="2" fillId="0" borderId="0" xfId="0" applyFont="1" applyBorder="1" applyAlignment="1" applyProtection="1">
      <alignment vertical="top" wrapText="1"/>
      <protection locked="0"/>
    </xf>
    <xf numFmtId="0" fontId="11" fillId="0" borderId="3" xfId="0" applyFont="1" applyBorder="1" applyAlignment="1" applyProtection="1">
      <alignment horizontal="center" vertical="center"/>
      <protection locked="0"/>
    </xf>
    <xf numFmtId="14"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12" fillId="0" borderId="3" xfId="1" applyFont="1" applyBorder="1" applyAlignment="1" applyProtection="1">
      <alignment vertical="top" wrapText="1"/>
      <protection locked="0"/>
    </xf>
    <xf numFmtId="0" fontId="12" fillId="0" borderId="9" xfId="1" applyFont="1" applyBorder="1" applyAlignment="1" applyProtection="1">
      <alignment wrapText="1"/>
      <protection locked="0"/>
    </xf>
    <xf numFmtId="0" fontId="11" fillId="0" borderId="3" xfId="1" applyFont="1" applyBorder="1" applyAlignment="1" applyProtection="1">
      <alignment vertical="top" wrapText="1"/>
      <protection locked="0"/>
    </xf>
    <xf numFmtId="0" fontId="11" fillId="0" borderId="8" xfId="1" applyFont="1" applyBorder="1" applyAlignment="1" applyProtection="1">
      <alignment vertical="top" wrapText="1"/>
      <protection locked="0"/>
    </xf>
    <xf numFmtId="0" fontId="11" fillId="0" borderId="2" xfId="0" applyFont="1" applyBorder="1" applyAlignment="1" applyProtection="1">
      <alignment horizontal="center" vertical="center"/>
      <protection locked="0"/>
    </xf>
    <xf numFmtId="14" fontId="11"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protection locked="0"/>
    </xf>
    <xf numFmtId="14" fontId="11" fillId="0" borderId="2" xfId="0" applyNumberFormat="1" applyFont="1" applyFill="1" applyBorder="1" applyAlignment="1" applyProtection="1">
      <alignment horizontal="center" vertical="center"/>
      <protection locked="0"/>
    </xf>
    <xf numFmtId="0" fontId="11" fillId="0" borderId="4" xfId="1" applyFont="1" applyBorder="1" applyAlignment="1" applyProtection="1">
      <alignment vertical="top" wrapText="1"/>
      <protection locked="0"/>
    </xf>
    <xf numFmtId="14" fontId="11" fillId="0" borderId="8" xfId="1" applyNumberFormat="1" applyFont="1" applyBorder="1" applyAlignment="1" applyProtection="1">
      <alignment vertical="top" wrapText="1"/>
      <protection locked="0"/>
    </xf>
    <xf numFmtId="0" fontId="13" fillId="0" borderId="1" xfId="0" applyFont="1" applyBorder="1" applyAlignment="1" applyProtection="1">
      <alignment vertical="center" wrapText="1"/>
      <protection locked="0"/>
    </xf>
    <xf numFmtId="0" fontId="11" fillId="0" borderId="3" xfId="0" applyFont="1" applyFill="1" applyBorder="1" applyAlignment="1" applyProtection="1">
      <alignment horizontal="center" vertical="center" wrapText="1"/>
      <protection locked="0"/>
    </xf>
    <xf numFmtId="14" fontId="11" fillId="0" borderId="3" xfId="0" applyNumberFormat="1" applyFont="1" applyFill="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14" fontId="14" fillId="0" borderId="3" xfId="0" applyNumberFormat="1" applyFont="1" applyBorder="1" applyAlignment="1" applyProtection="1">
      <alignment horizontal="center" vertical="center"/>
      <protection locked="0"/>
    </xf>
    <xf numFmtId="0" fontId="14" fillId="0" borderId="3" xfId="0" applyFont="1" applyBorder="1" applyAlignment="1" applyProtection="1">
      <alignment horizontal="left" vertical="center" wrapText="1"/>
      <protection locked="0"/>
    </xf>
    <xf numFmtId="0" fontId="14" fillId="0" borderId="1" xfId="0" applyFont="1" applyBorder="1" applyAlignment="1" applyProtection="1">
      <alignment horizontal="center" vertical="center"/>
      <protection locked="0"/>
    </xf>
    <xf numFmtId="0" fontId="14" fillId="0" borderId="3" xfId="0" applyFont="1" applyFill="1" applyBorder="1" applyAlignment="1" applyProtection="1">
      <alignment horizontal="center" vertical="center" wrapText="1"/>
      <protection locked="0"/>
    </xf>
    <xf numFmtId="14" fontId="14" fillId="0" borderId="3" xfId="0" applyNumberFormat="1" applyFont="1" applyFill="1" applyBorder="1" applyAlignment="1" applyProtection="1">
      <alignment horizontal="center" vertical="center"/>
      <protection locked="0"/>
    </xf>
    <xf numFmtId="0" fontId="14" fillId="0" borderId="8" xfId="1" applyFont="1" applyBorder="1" applyAlignment="1" applyProtection="1">
      <alignment vertical="top" wrapText="1"/>
      <protection locked="0"/>
    </xf>
    <xf numFmtId="0" fontId="11" fillId="0" borderId="0" xfId="0" applyFont="1" applyFill="1" applyBorder="1" applyAlignment="1" applyProtection="1">
      <alignment vertical="top" wrapText="1"/>
      <protection locked="0"/>
    </xf>
    <xf numFmtId="0" fontId="15" fillId="0" borderId="1" xfId="0" applyFont="1" applyBorder="1" applyAlignment="1" applyProtection="1">
      <alignment horizontal="center" vertical="center"/>
      <protection locked="0"/>
    </xf>
    <xf numFmtId="14" fontId="15" fillId="0" borderId="1" xfId="0" applyNumberFormat="1" applyFont="1" applyBorder="1" applyAlignment="1" applyProtection="1">
      <alignment horizontal="center" vertical="center"/>
      <protection locked="0"/>
    </xf>
    <xf numFmtId="0" fontId="15" fillId="0" borderId="1" xfId="0" applyFont="1" applyBorder="1" applyAlignment="1" applyProtection="1">
      <alignment horizontal="left" vertical="center" wrapText="1"/>
      <protection locked="0"/>
    </xf>
    <xf numFmtId="0" fontId="13" fillId="0" borderId="0" xfId="0" applyFont="1" applyBorder="1" applyAlignment="1" applyProtection="1">
      <alignment horizontal="center" vertical="center" wrapText="1"/>
      <protection locked="0"/>
    </xf>
    <xf numFmtId="14" fontId="15" fillId="0" borderId="1" xfId="0" applyNumberFormat="1" applyFont="1" applyFill="1" applyBorder="1" applyAlignment="1" applyProtection="1">
      <alignment horizontal="center" vertical="center"/>
      <protection locked="0"/>
    </xf>
    <xf numFmtId="0" fontId="15" fillId="0" borderId="1" xfId="0" applyFont="1" applyBorder="1" applyAlignment="1" applyProtection="1">
      <alignment vertical="top" wrapText="1"/>
      <protection locked="0"/>
    </xf>
    <xf numFmtId="0" fontId="15" fillId="0" borderId="1" xfId="0" applyFont="1" applyFill="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left" vertical="center" wrapText="1"/>
      <protection locked="0"/>
    </xf>
    <xf numFmtId="0" fontId="15" fillId="0" borderId="1" xfId="1" applyFont="1" applyFill="1" applyBorder="1" applyAlignment="1" applyProtection="1">
      <alignment vertical="top" wrapText="1"/>
      <protection locked="0"/>
    </xf>
    <xf numFmtId="0" fontId="15" fillId="0" borderId="1" xfId="1" applyFont="1" applyBorder="1" applyAlignment="1" applyProtection="1">
      <alignment vertical="top" wrapText="1"/>
      <protection locked="0"/>
    </xf>
    <xf numFmtId="0" fontId="15" fillId="0" borderId="1" xfId="0" applyNumberFormat="1" applyFont="1" applyFill="1" applyBorder="1" applyAlignment="1" applyProtection="1">
      <alignment horizontal="center" vertical="center"/>
      <protection locked="0"/>
    </xf>
    <xf numFmtId="0" fontId="17" fillId="0" borderId="0" xfId="0" applyFont="1" applyBorder="1" applyAlignment="1" applyProtection="1">
      <alignment vertical="top" wrapText="1"/>
      <protection locked="0"/>
    </xf>
    <xf numFmtId="0" fontId="20" fillId="0" borderId="1" xfId="0" applyFont="1" applyFill="1" applyBorder="1" applyAlignment="1" applyProtection="1">
      <alignment horizontal="center" vertical="center"/>
      <protection locked="0"/>
    </xf>
    <xf numFmtId="14" fontId="20" fillId="0" borderId="1" xfId="0" applyNumberFormat="1" applyFont="1" applyFill="1" applyBorder="1" applyAlignment="1" applyProtection="1">
      <alignment horizontal="center" vertical="center"/>
      <protection locked="0"/>
    </xf>
    <xf numFmtId="0" fontId="20" fillId="0" borderId="1" xfId="1" applyFont="1" applyFill="1" applyBorder="1" applyAlignment="1" applyProtection="1">
      <alignment vertical="top" wrapText="1"/>
      <protection locked="0"/>
    </xf>
    <xf numFmtId="0" fontId="22" fillId="0" borderId="0" xfId="0" applyFont="1" applyBorder="1" applyAlignment="1" applyProtection="1">
      <alignment vertical="top" wrapText="1"/>
      <protection locked="0"/>
    </xf>
    <xf numFmtId="0" fontId="11" fillId="0" borderId="8" xfId="0" applyFont="1" applyBorder="1" applyAlignment="1" applyProtection="1">
      <alignment vertical="top" wrapText="1"/>
      <protection locked="0"/>
    </xf>
    <xf numFmtId="0" fontId="13" fillId="0" borderId="1" xfId="0" applyFont="1" applyFill="1" applyBorder="1" applyAlignment="1" applyProtection="1">
      <alignment horizontal="center" vertical="center" wrapText="1"/>
      <protection locked="0"/>
    </xf>
    <xf numFmtId="0" fontId="22" fillId="0" borderId="0" xfId="0" applyFont="1" applyBorder="1" applyAlignment="1" applyProtection="1">
      <alignment horizontal="left" vertical="top" wrapText="1"/>
      <protection locked="0"/>
    </xf>
    <xf numFmtId="0" fontId="3"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vertical="center"/>
      <protection locked="0"/>
    </xf>
    <xf numFmtId="0" fontId="11" fillId="0" borderId="0" xfId="0" applyFont="1" applyBorder="1" applyAlignment="1" applyProtection="1">
      <alignment vertical="top" wrapText="1"/>
      <protection locked="0"/>
    </xf>
    <xf numFmtId="0" fontId="20" fillId="0" borderId="1" xfId="0" applyFont="1" applyFill="1" applyBorder="1" applyAlignment="1" applyProtection="1">
      <alignment vertical="top" wrapText="1"/>
      <protection locked="0"/>
    </xf>
    <xf numFmtId="0" fontId="32" fillId="0" borderId="3" xfId="0" applyFont="1" applyBorder="1" applyAlignment="1" applyProtection="1">
      <alignment horizontal="center" vertical="center"/>
      <protection locked="0"/>
    </xf>
    <xf numFmtId="14" fontId="32" fillId="0" borderId="3" xfId="0" applyNumberFormat="1" applyFont="1" applyBorder="1" applyAlignment="1" applyProtection="1">
      <alignment horizontal="center" vertical="center"/>
      <protection locked="0"/>
    </xf>
    <xf numFmtId="0" fontId="32" fillId="0" borderId="1" xfId="0" applyFont="1" applyBorder="1" applyAlignment="1" applyProtection="1">
      <alignment horizontal="center" vertical="center"/>
      <protection locked="0"/>
    </xf>
    <xf numFmtId="0" fontId="32" fillId="0" borderId="3" xfId="0" applyFont="1" applyFill="1" applyBorder="1" applyAlignment="1" applyProtection="1">
      <alignment horizontal="center" vertical="center" wrapText="1"/>
      <protection locked="0"/>
    </xf>
    <xf numFmtId="14" fontId="32" fillId="0" borderId="3" xfId="0" applyNumberFormat="1" applyFont="1" applyFill="1" applyBorder="1" applyAlignment="1" applyProtection="1">
      <alignment horizontal="center" vertical="center"/>
      <protection locked="0"/>
    </xf>
    <xf numFmtId="0" fontId="33" fillId="3" borderId="3" xfId="0" applyFont="1" applyFill="1" applyBorder="1" applyAlignment="1" applyProtection="1">
      <alignment horizontal="center" vertical="center"/>
      <protection locked="0"/>
    </xf>
    <xf numFmtId="0" fontId="32" fillId="0" borderId="8" xfId="0" applyFont="1" applyBorder="1" applyAlignment="1" applyProtection="1">
      <alignment vertical="top" wrapText="1"/>
      <protection locked="0"/>
    </xf>
    <xf numFmtId="0" fontId="32" fillId="0" borderId="3" xfId="0" applyFont="1" applyFill="1" applyBorder="1" applyAlignment="1" applyProtection="1">
      <alignment horizontal="left" vertical="center" wrapText="1"/>
      <protection locked="0"/>
    </xf>
    <xf numFmtId="0" fontId="34" fillId="0" borderId="1" xfId="0" applyFont="1" applyBorder="1" applyAlignment="1" applyProtection="1">
      <alignment horizontal="center" vertical="center"/>
      <protection locked="0"/>
    </xf>
    <xf numFmtId="14" fontId="34" fillId="0" borderId="1" xfId="0" applyNumberFormat="1" applyFont="1" applyBorder="1" applyAlignment="1" applyProtection="1">
      <alignment horizontal="center" vertical="center"/>
      <protection locked="0"/>
    </xf>
    <xf numFmtId="0" fontId="34" fillId="0" borderId="1" xfId="0" applyFont="1" applyFill="1" applyBorder="1" applyAlignment="1" applyProtection="1">
      <alignment horizontal="left" vertical="center" wrapText="1"/>
      <protection locked="0"/>
    </xf>
    <xf numFmtId="0" fontId="34" fillId="0" borderId="1" xfId="0"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protection locked="0"/>
    </xf>
    <xf numFmtId="0" fontId="34" fillId="0" borderId="1" xfId="0" applyFont="1" applyBorder="1" applyAlignment="1" applyProtection="1">
      <alignment vertical="top" wrapText="1"/>
      <protection locked="0"/>
    </xf>
    <xf numFmtId="0" fontId="34" fillId="0" borderId="0" xfId="0" applyFont="1" applyAlignment="1" applyProtection="1">
      <alignment vertical="center"/>
    </xf>
    <xf numFmtId="0" fontId="35" fillId="0" borderId="1" xfId="0" applyFont="1" applyFill="1" applyBorder="1" applyAlignment="1" applyProtection="1">
      <alignment horizontal="center" vertical="center" wrapText="1"/>
      <protection locked="0"/>
    </xf>
    <xf numFmtId="0" fontId="29" fillId="0" borderId="0" xfId="0" applyFont="1" applyAlignment="1" applyProtection="1">
      <alignment horizontal="center" vertical="top"/>
      <protection locked="0"/>
    </xf>
    <xf numFmtId="0" fontId="16" fillId="0" borderId="4" xfId="0" applyFont="1" applyBorder="1" applyAlignment="1" applyProtection="1">
      <alignment horizontal="center" vertical="top"/>
      <protection locked="0"/>
    </xf>
    <xf numFmtId="0" fontId="6" fillId="0" borderId="0" xfId="0" applyNumberFormat="1" applyFont="1" applyBorder="1" applyAlignment="1" applyProtection="1">
      <alignment horizontal="center" vertical="center"/>
      <protection locked="0"/>
    </xf>
    <xf numFmtId="0" fontId="7" fillId="0" borderId="0" xfId="0" applyNumberFormat="1" applyFont="1" applyBorder="1" applyAlignment="1" applyProtection="1">
      <alignment horizontal="center" vertical="center"/>
      <protection locked="0"/>
    </xf>
    <xf numFmtId="0" fontId="11" fillId="2" borderId="0" xfId="0" applyFont="1" applyFill="1" applyBorder="1" applyAlignment="1" applyProtection="1">
      <alignment vertical="top"/>
      <protection locked="0"/>
    </xf>
    <xf numFmtId="0" fontId="11" fillId="0" borderId="0" xfId="0" applyFont="1" applyBorder="1" applyProtection="1">
      <protection locked="0"/>
    </xf>
    <xf numFmtId="0" fontId="11" fillId="0" borderId="0" xfId="0" applyFont="1" applyBorder="1" applyAlignment="1" applyProtection="1">
      <alignment vertical="top"/>
      <protection locked="0"/>
    </xf>
  </cellXfs>
  <cellStyles count="2">
    <cellStyle name="Hyperlink" xfId="1" builtinId="8"/>
    <cellStyle name="Normal" xfId="0" builtinId="0"/>
  </cellStyles>
  <dxfs count="119">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Arial"/>
        <scheme val="none"/>
      </font>
      <alignment vertical="center" textRotation="0" indent="0" justifyLastLine="0" shrinkToFit="0" readingOrder="0"/>
      <protection hidden="0"/>
    </dxf>
    <dxf>
      <font>
        <strike val="0"/>
        <outline val="0"/>
        <shadow val="0"/>
        <u val="none"/>
        <vertAlign val="baseline"/>
        <sz val="12"/>
        <color theme="1"/>
        <name val="Arial"/>
        <scheme val="none"/>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hidden="0"/>
    </dxf>
    <dxf>
      <font>
        <strike val="0"/>
        <outline val="0"/>
        <shadow val="0"/>
        <u val="none"/>
        <vertAlign val="baseline"/>
        <sz val="12"/>
        <color theme="1"/>
        <name val="Arial"/>
        <scheme val="none"/>
      </font>
      <alignment vertical="center" textRotation="0" indent="0" justifyLastLine="0" shrinkToFit="0" readingOrder="0"/>
      <protection hidden="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hidden="0"/>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vertAlign val="baseline"/>
        <sz val="12"/>
      </font>
    </dxf>
    <dxf>
      <border>
        <bottom style="thin">
          <color rgb="FF000000"/>
        </bottom>
      </border>
    </dxf>
    <dxf>
      <font>
        <strike val="0"/>
        <outline val="0"/>
        <shadow val="0"/>
        <u val="none"/>
        <vertAlign val="baseline"/>
        <sz val="12"/>
        <color theme="1"/>
        <name val="Calibri"/>
        <scheme val="minor"/>
      </font>
      <fill>
        <patternFill patternType="solid">
          <fgColor indexed="64"/>
          <bgColor rgb="FF17305A"/>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colors>
    <mruColors>
      <color rgb="FF2D6E8D"/>
      <color rgb="FF17305A"/>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303389</xdr:colOff>
      <xdr:row>0</xdr:row>
      <xdr:rowOff>0</xdr:rowOff>
    </xdr:from>
    <xdr:to>
      <xdr:col>2</xdr:col>
      <xdr:colOff>649111</xdr:colOff>
      <xdr:row>3</xdr:row>
      <xdr:rowOff>79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90222" y="0"/>
          <a:ext cx="1516945" cy="5899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2</xdr:col>
      <xdr:colOff>599567</xdr:colOff>
      <xdr:row>2</xdr:row>
      <xdr:rowOff>191060</xdr:rowOff>
    </xdr:to>
    <xdr:pic>
      <xdr:nvPicPr>
        <xdr:cNvPr id="2" name="Picture 1">
          <a:extLst>
            <a:ext uri="{FF2B5EF4-FFF2-40B4-BE49-F238E27FC236}">
              <a16:creationId xmlns:a16="http://schemas.microsoft.com/office/drawing/2014/main" id="{112C13B8-40A7-DAFF-4D85-2E48B0B1D2B2}"/>
            </a:ext>
          </a:extLst>
        </xdr:cNvPr>
        <xdr:cNvPicPr>
          <a:picLocks noChangeAspect="1"/>
        </xdr:cNvPicPr>
      </xdr:nvPicPr>
      <xdr:blipFill>
        <a:blip xmlns:r="http://schemas.openxmlformats.org/officeDocument/2006/relationships" r:embed="rId1"/>
        <a:stretch>
          <a:fillRect/>
        </a:stretch>
      </xdr:blipFill>
      <xdr:spPr>
        <a:xfrm>
          <a:off x="342900" y="76200"/>
          <a:ext cx="1463167" cy="5974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4:I20" totalsRowShown="0" headerRowDxfId="9" dataDxfId="8" headerRowBorderDxfId="106" tableBorderDxfId="105" totalsRowBorderDxfId="104">
  <autoFilter ref="A4:I20" xr:uid="{00000000-0009-0000-0100-000001000000}">
    <filterColumn colId="6">
      <iconFilter iconSet="3Arrows"/>
    </filterColumn>
  </autoFilter>
  <tableColumns count="9">
    <tableColumn id="1" xr3:uid="{00000000-0010-0000-0000-000001000000}" name="#" dataDxfId="18"/>
    <tableColumn id="6" xr3:uid="{00000000-0010-0000-0000-000006000000}" name="Date Logged" dataDxfId="17"/>
    <tableColumn id="2" xr3:uid="{00000000-0010-0000-0000-000002000000}" name="Action Item" dataDxfId="16"/>
    <tableColumn id="10" xr3:uid="{00000000-0010-0000-0000-00000A000000}" name="Requestor" dataDxfId="15"/>
    <tableColumn id="3" xr3:uid="{00000000-0010-0000-0000-000003000000}" name=" Owner" dataDxfId="14"/>
    <tableColumn id="4" xr3:uid="{00000000-0010-0000-0000-000004000000}" name="Deadline" dataDxfId="13"/>
    <tableColumn id="5" xr3:uid="{00000000-0010-0000-0000-000005000000}" name="Status" dataDxfId="12"/>
    <tableColumn id="9" xr3:uid="{00000000-0010-0000-0000-000009000000}" name="Notes" dataDxfId="11"/>
    <tableColumn id="7" xr3:uid="{9E0F1B51-05B7-4CEA-AC22-4FBCC372F095}" name="Column1" dataDxfId="10"/>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A4:H189" totalsRowShown="0" headerRowDxfId="23" dataDxfId="21" headerRowBorderDxfId="22" tableBorderDxfId="20" totalsRowBorderDxfId="19">
  <tableColumns count="8">
    <tableColumn id="1" xr3:uid="{00000000-0010-0000-0100-000001000000}" name="#" dataDxfId="7"/>
    <tableColumn id="6" xr3:uid="{00000000-0010-0000-0100-000006000000}" name="Date Logged" dataDxfId="6"/>
    <tableColumn id="2" xr3:uid="{00000000-0010-0000-0100-000002000000}" name="Action Item" dataDxfId="5"/>
    <tableColumn id="10" xr3:uid="{00000000-0010-0000-0100-00000A000000}" name="Requestor" dataDxfId="4"/>
    <tableColumn id="3" xr3:uid="{00000000-0010-0000-0100-000003000000}" name=" Owner" dataDxfId="3"/>
    <tableColumn id="4" xr3:uid="{00000000-0010-0000-0100-000004000000}" name="Deadline" dataDxfId="2"/>
    <tableColumn id="5" xr3:uid="{00000000-0010-0000-0100-000005000000}" name="Status" dataDxfId="1"/>
    <tableColumn id="9" xr3:uid="{00000000-0010-0000-0100-000009000000}" name="Notes" dataDxfId="0"/>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dhcsgovstaging:88/formsandpubs/laws/Documents/SPA-22-0004-Pending.pdf" TargetMode="External"/><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6" Type="http://schemas.openxmlformats.org/officeDocument/2006/relationships/table" Target="../tables/table2.x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106"/>
  <sheetViews>
    <sheetView showGridLines="0" zoomScale="75" zoomScaleNormal="75" zoomScaleSheetLayoutView="85" zoomScalePageLayoutView="90" workbookViewId="0"/>
  </sheetViews>
  <sheetFormatPr defaultColWidth="0" defaultRowHeight="15" zeroHeight="1" x14ac:dyDescent="0.25"/>
  <cols>
    <col min="1" max="1" width="7" style="123" customWidth="1"/>
    <col min="2" max="2" width="16.7109375" style="123" customWidth="1"/>
    <col min="3" max="3" width="33" style="124" customWidth="1"/>
    <col min="4" max="4" width="14.140625" style="128" customWidth="1"/>
    <col min="5" max="5" width="14.28515625" style="126" bestFit="1" customWidth="1"/>
    <col min="6" max="6" width="16.42578125" style="127" customWidth="1"/>
    <col min="7" max="7" width="12.28515625" style="128" bestFit="1" customWidth="1"/>
    <col min="8" max="8" width="52.85546875" style="129" customWidth="1"/>
    <col min="9" max="16383" width="9.140625" style="130" hidden="1"/>
    <col min="16384" max="16384" width="3.85546875" style="130" hidden="1" customWidth="1"/>
  </cols>
  <sheetData>
    <row r="1" spans="1:9" x14ac:dyDescent="0.25">
      <c r="A1" s="238" t="s">
        <v>36</v>
      </c>
      <c r="D1" s="125"/>
    </row>
    <row r="2" spans="1:9" ht="15.75" x14ac:dyDescent="0.2">
      <c r="A2" s="122" t="s">
        <v>36</v>
      </c>
      <c r="B2" s="131"/>
      <c r="D2" s="132"/>
      <c r="E2" s="133"/>
      <c r="F2" s="149" t="s">
        <v>10</v>
      </c>
      <c r="G2" s="134"/>
      <c r="H2" s="135"/>
    </row>
    <row r="3" spans="1:9" ht="15.75" x14ac:dyDescent="0.25">
      <c r="D3" s="130"/>
      <c r="E3" s="130"/>
      <c r="F3" s="150" t="s">
        <v>12</v>
      </c>
      <c r="G3" s="151">
        <f ca="1">NOW()</f>
        <v>45231.41280810185</v>
      </c>
      <c r="H3" s="136"/>
    </row>
    <row r="4" spans="1:9" ht="30" x14ac:dyDescent="0.25">
      <c r="A4" s="152" t="s">
        <v>8</v>
      </c>
      <c r="B4" s="153" t="s">
        <v>2</v>
      </c>
      <c r="C4" s="153" t="s">
        <v>0</v>
      </c>
      <c r="D4" s="153" t="s">
        <v>6</v>
      </c>
      <c r="E4" s="153" t="s">
        <v>4</v>
      </c>
      <c r="F4" s="154" t="s">
        <v>1</v>
      </c>
      <c r="G4" s="153" t="s">
        <v>5</v>
      </c>
      <c r="H4" s="155" t="s">
        <v>3</v>
      </c>
      <c r="I4" s="137" t="s">
        <v>396</v>
      </c>
    </row>
    <row r="5" spans="1:9" ht="408" customHeight="1" x14ac:dyDescent="0.25">
      <c r="A5" s="63">
        <v>1</v>
      </c>
      <c r="B5" s="64">
        <v>43763</v>
      </c>
      <c r="C5" s="65" t="s">
        <v>48</v>
      </c>
      <c r="D5" s="63" t="s">
        <v>7</v>
      </c>
      <c r="E5" s="66" t="s">
        <v>350</v>
      </c>
      <c r="F5" s="67" t="s">
        <v>84</v>
      </c>
      <c r="G5" s="68" t="s">
        <v>83</v>
      </c>
      <c r="H5" s="69" t="s">
        <v>430</v>
      </c>
      <c r="I5" s="138"/>
    </row>
    <row r="6" spans="1:9" ht="409.6" customHeight="1" x14ac:dyDescent="0.25">
      <c r="A6" s="68">
        <v>2</v>
      </c>
      <c r="B6" s="67">
        <v>44260</v>
      </c>
      <c r="C6" s="70" t="s">
        <v>230</v>
      </c>
      <c r="D6" s="66" t="s">
        <v>288</v>
      </c>
      <c r="E6" s="66" t="s">
        <v>231</v>
      </c>
      <c r="F6" s="71" t="s">
        <v>84</v>
      </c>
      <c r="G6" s="68" t="s">
        <v>83</v>
      </c>
      <c r="H6" s="72" t="s">
        <v>428</v>
      </c>
      <c r="I6" s="138"/>
    </row>
    <row r="7" spans="1:9" ht="129.94999999999999" customHeight="1" x14ac:dyDescent="0.25">
      <c r="A7" s="68">
        <v>3</v>
      </c>
      <c r="B7" s="67">
        <v>44370</v>
      </c>
      <c r="C7" s="70" t="s">
        <v>259</v>
      </c>
      <c r="D7" s="73" t="s">
        <v>255</v>
      </c>
      <c r="E7" s="66" t="s">
        <v>78</v>
      </c>
      <c r="F7" s="71" t="s">
        <v>84</v>
      </c>
      <c r="G7" s="63" t="s">
        <v>83</v>
      </c>
      <c r="H7" s="72" t="s">
        <v>370</v>
      </c>
      <c r="I7" s="138"/>
    </row>
    <row r="8" spans="1:9" ht="409.6" customHeight="1" x14ac:dyDescent="0.25">
      <c r="A8" s="68">
        <v>4</v>
      </c>
      <c r="B8" s="67">
        <v>44533</v>
      </c>
      <c r="C8" s="70" t="s">
        <v>332</v>
      </c>
      <c r="D8" s="73" t="s">
        <v>49</v>
      </c>
      <c r="E8" s="66" t="s">
        <v>120</v>
      </c>
      <c r="F8" s="71" t="s">
        <v>84</v>
      </c>
      <c r="G8" s="68" t="s">
        <v>83</v>
      </c>
      <c r="H8" s="74" t="s">
        <v>429</v>
      </c>
      <c r="I8" s="138"/>
    </row>
    <row r="9" spans="1:9" ht="79.5" customHeight="1" x14ac:dyDescent="0.25">
      <c r="A9" s="63">
        <v>5</v>
      </c>
      <c r="B9" s="64">
        <v>44797</v>
      </c>
      <c r="C9" s="65" t="s">
        <v>357</v>
      </c>
      <c r="D9" s="63" t="s">
        <v>171</v>
      </c>
      <c r="E9" s="76" t="s">
        <v>356</v>
      </c>
      <c r="F9" s="71" t="s">
        <v>84</v>
      </c>
      <c r="G9" s="63" t="s">
        <v>83</v>
      </c>
      <c r="H9" s="75" t="s">
        <v>360</v>
      </c>
      <c r="I9" s="138"/>
    </row>
    <row r="10" spans="1:9" ht="43.5" customHeight="1" x14ac:dyDescent="0.25">
      <c r="A10" s="77">
        <v>6</v>
      </c>
      <c r="B10" s="78">
        <v>45042</v>
      </c>
      <c r="C10" s="79" t="s">
        <v>386</v>
      </c>
      <c r="D10" s="77" t="s">
        <v>7</v>
      </c>
      <c r="E10" s="80" t="s">
        <v>387</v>
      </c>
      <c r="F10" s="81" t="s">
        <v>84</v>
      </c>
      <c r="G10" s="77" t="s">
        <v>83</v>
      </c>
      <c r="H10" s="82" t="s">
        <v>388</v>
      </c>
      <c r="I10" s="138"/>
    </row>
    <row r="11" spans="1:9" ht="174.6" customHeight="1" x14ac:dyDescent="0.25">
      <c r="A11" s="77">
        <v>7</v>
      </c>
      <c r="B11" s="78">
        <v>45042</v>
      </c>
      <c r="C11" s="79" t="s">
        <v>390</v>
      </c>
      <c r="D11" s="63" t="s">
        <v>171</v>
      </c>
      <c r="E11" s="66" t="s">
        <v>392</v>
      </c>
      <c r="F11" s="71" t="s">
        <v>391</v>
      </c>
      <c r="G11" s="63" t="s">
        <v>83</v>
      </c>
      <c r="H11" s="75" t="s">
        <v>422</v>
      </c>
      <c r="I11" s="138"/>
    </row>
    <row r="12" spans="1:9" ht="61.5" customHeight="1" x14ac:dyDescent="0.25">
      <c r="A12" s="77">
        <v>8</v>
      </c>
      <c r="B12" s="64">
        <v>45079</v>
      </c>
      <c r="C12" s="89" t="s">
        <v>394</v>
      </c>
      <c r="D12" s="77" t="s">
        <v>7</v>
      </c>
      <c r="E12" s="90" t="s">
        <v>412</v>
      </c>
      <c r="F12" s="77" t="s">
        <v>84</v>
      </c>
      <c r="G12" s="77" t="s">
        <v>83</v>
      </c>
      <c r="H12" s="92" t="s">
        <v>395</v>
      </c>
      <c r="I12" s="91" t="s">
        <v>395</v>
      </c>
    </row>
    <row r="13" spans="1:9" ht="222" customHeight="1" x14ac:dyDescent="0.25">
      <c r="A13" s="77">
        <v>9</v>
      </c>
      <c r="B13" s="78">
        <v>45079</v>
      </c>
      <c r="C13" s="89" t="s">
        <v>403</v>
      </c>
      <c r="D13" s="77" t="s">
        <v>7</v>
      </c>
      <c r="E13" s="90" t="s">
        <v>410</v>
      </c>
      <c r="F13" s="77" t="s">
        <v>84</v>
      </c>
      <c r="G13" s="77" t="s">
        <v>398</v>
      </c>
      <c r="H13" s="82" t="s">
        <v>424</v>
      </c>
      <c r="I13" s="138"/>
    </row>
    <row r="14" spans="1:9" ht="76.5" customHeight="1" x14ac:dyDescent="0.25">
      <c r="A14" s="77">
        <v>10</v>
      </c>
      <c r="B14" s="78">
        <v>45079</v>
      </c>
      <c r="C14" s="89" t="s">
        <v>404</v>
      </c>
      <c r="D14" s="77" t="s">
        <v>399</v>
      </c>
      <c r="E14" s="90" t="s">
        <v>281</v>
      </c>
      <c r="F14" s="77" t="s">
        <v>84</v>
      </c>
      <c r="G14" s="77" t="s">
        <v>398</v>
      </c>
      <c r="H14" s="82" t="s">
        <v>400</v>
      </c>
      <c r="I14" s="138"/>
    </row>
    <row r="15" spans="1:9" ht="61.5" customHeight="1" x14ac:dyDescent="0.25">
      <c r="A15" s="77">
        <v>11</v>
      </c>
      <c r="B15" s="64">
        <v>45079</v>
      </c>
      <c r="C15" s="65" t="s">
        <v>401</v>
      </c>
      <c r="D15" s="73" t="s">
        <v>402</v>
      </c>
      <c r="E15" s="73" t="s">
        <v>411</v>
      </c>
      <c r="F15" s="63" t="s">
        <v>84</v>
      </c>
      <c r="G15" s="156" t="s">
        <v>9</v>
      </c>
      <c r="H15" s="75" t="s">
        <v>431</v>
      </c>
      <c r="I15" s="138"/>
    </row>
    <row r="16" spans="1:9" ht="156.94999999999999" customHeight="1" x14ac:dyDescent="0.25">
      <c r="A16" s="63">
        <v>12</v>
      </c>
      <c r="B16" s="64">
        <v>45114</v>
      </c>
      <c r="C16" s="70" t="s">
        <v>421</v>
      </c>
      <c r="D16" s="73" t="s">
        <v>49</v>
      </c>
      <c r="E16" s="66" t="s">
        <v>35</v>
      </c>
      <c r="F16" s="71" t="s">
        <v>391</v>
      </c>
      <c r="G16" s="63" t="s">
        <v>398</v>
      </c>
      <c r="H16" s="75" t="s">
        <v>426</v>
      </c>
      <c r="I16" s="138"/>
    </row>
    <row r="17" spans="1:9" ht="255.95" customHeight="1" x14ac:dyDescent="0.25">
      <c r="A17" s="230">
        <v>13</v>
      </c>
      <c r="B17" s="64">
        <v>45205</v>
      </c>
      <c r="C17" s="70" t="s">
        <v>71</v>
      </c>
      <c r="D17" s="73" t="s">
        <v>49</v>
      </c>
      <c r="E17" s="66" t="s">
        <v>237</v>
      </c>
      <c r="F17" s="67">
        <v>45205</v>
      </c>
      <c r="G17" s="156" t="s">
        <v>9</v>
      </c>
      <c r="H17" s="75" t="s">
        <v>427</v>
      </c>
      <c r="I17" s="236"/>
    </row>
    <row r="18" spans="1:9" ht="90.6" customHeight="1" x14ac:dyDescent="0.25">
      <c r="A18" s="230"/>
      <c r="B18" s="231"/>
      <c r="C18" s="232"/>
      <c r="D18" s="230"/>
      <c r="E18" s="233"/>
      <c r="F18" s="234"/>
      <c r="G18" s="237"/>
      <c r="H18" s="235"/>
      <c r="I18" s="236"/>
    </row>
    <row r="19" spans="1:9" ht="42" customHeight="1" x14ac:dyDescent="0.25">
      <c r="A19" s="98"/>
      <c r="B19" s="94"/>
      <c r="C19" s="139"/>
      <c r="D19" s="98"/>
      <c r="E19" s="140"/>
      <c r="F19" s="141"/>
      <c r="G19" s="98"/>
      <c r="H19" s="142"/>
      <c r="I19" s="138"/>
    </row>
    <row r="20" spans="1:9" ht="15.75" hidden="1" customHeight="1" x14ac:dyDescent="0.25">
      <c r="A20" s="98"/>
      <c r="B20" s="94"/>
      <c r="C20" s="99"/>
      <c r="D20" s="97"/>
      <c r="E20" s="140"/>
      <c r="F20" s="143"/>
      <c r="G20" s="98"/>
      <c r="H20" s="100"/>
      <c r="I20" s="138"/>
    </row>
    <row r="21" spans="1:9" ht="13.7" hidden="1" customHeight="1" x14ac:dyDescent="0.25">
      <c r="A21" s="125"/>
      <c r="B21" s="144"/>
      <c r="C21" s="145"/>
      <c r="D21" s="125"/>
      <c r="E21" s="146"/>
      <c r="F21" s="147"/>
      <c r="G21" s="125"/>
      <c r="H21" s="148"/>
    </row>
    <row r="27" spans="1:9" ht="6.75" hidden="1" customHeight="1" x14ac:dyDescent="0.25"/>
    <row r="28" spans="1:9" ht="26.25" hidden="1" customHeight="1" x14ac:dyDescent="0.25"/>
    <row r="41" ht="53.25" hidden="1" customHeight="1" x14ac:dyDescent="0.25"/>
    <row r="42" ht="13.7" hidden="1" customHeight="1" x14ac:dyDescent="0.25"/>
    <row r="43" ht="56.25" hidden="1" customHeight="1" x14ac:dyDescent="0.25"/>
    <row r="44" ht="19.5" hidden="1" customHeight="1" x14ac:dyDescent="0.25"/>
    <row r="86" ht="46.5" hidden="1" customHeight="1" x14ac:dyDescent="0.25"/>
    <row r="87" ht="45.75" hidden="1" customHeight="1" x14ac:dyDescent="0.25"/>
    <row r="106" ht="42" hidden="1" customHeight="1" x14ac:dyDescent="0.25"/>
  </sheetData>
  <sheetProtection sheet="1" objects="1" scenarios="1" selectLockedCells="1"/>
  <conditionalFormatting sqref="G21 G6:G11 G16 G19">
    <cfRule type="cellIs" dxfId="118" priority="319" stopIfTrue="1" operator="equal">
      <formula>"Complete"</formula>
    </cfRule>
  </conditionalFormatting>
  <conditionalFormatting sqref="G21 G6:G11 G16 G19">
    <cfRule type="cellIs" dxfId="117" priority="320" stopIfTrue="1" operator="equal">
      <formula>"Complete"</formula>
    </cfRule>
  </conditionalFormatting>
  <conditionalFormatting sqref="G20">
    <cfRule type="cellIs" dxfId="116" priority="315" stopIfTrue="1" operator="equal">
      <formula>"Complete"</formula>
    </cfRule>
  </conditionalFormatting>
  <conditionalFormatting sqref="G20">
    <cfRule type="cellIs" dxfId="115" priority="316" stopIfTrue="1" operator="equal">
      <formula>"Complete"</formula>
    </cfRule>
  </conditionalFormatting>
  <conditionalFormatting sqref="G5">
    <cfRule type="cellIs" dxfId="114" priority="259" stopIfTrue="1" operator="equal">
      <formula>"Complete"</formula>
    </cfRule>
  </conditionalFormatting>
  <conditionalFormatting sqref="G5">
    <cfRule type="cellIs" dxfId="113" priority="260" stopIfTrue="1" operator="equal">
      <formula>"Complete"</formula>
    </cfRule>
  </conditionalFormatting>
  <conditionalFormatting sqref="G12:H12">
    <cfRule type="cellIs" dxfId="112" priority="17" stopIfTrue="1" operator="equal">
      <formula>"Complete"</formula>
    </cfRule>
    <cfRule type="cellIs" dxfId="111" priority="18" stopIfTrue="1" operator="equal">
      <formula>"Complete"</formula>
    </cfRule>
  </conditionalFormatting>
  <conditionalFormatting sqref="G13">
    <cfRule type="cellIs" dxfId="110" priority="13" stopIfTrue="1" operator="equal">
      <formula>"Complete"</formula>
    </cfRule>
    <cfRule type="cellIs" dxfId="109" priority="14" stopIfTrue="1" operator="equal">
      <formula>"Complete"</formula>
    </cfRule>
  </conditionalFormatting>
  <conditionalFormatting sqref="G14">
    <cfRule type="cellIs" dxfId="108" priority="11" stopIfTrue="1" operator="equal">
      <formula>"Complete"</formula>
    </cfRule>
    <cfRule type="cellIs" dxfId="107" priority="12" stopIfTrue="1" operator="equal">
      <formula>"Complete"</formula>
    </cfRule>
  </conditionalFormatting>
  <dataValidations count="1">
    <dataValidation type="list" allowBlank="1" showInputMessage="1" sqref="G12:H12 G1:G11 G13:G1048576" xr:uid="{00000000-0002-0000-0000-000000000000}">
      <formula1>"Open, In Process, Complete"</formula1>
    </dataValidation>
  </dataValidations>
  <pageMargins left="0.7" right="0.7" top="0.75" bottom="0.75" header="0.3" footer="0.3"/>
  <pageSetup scale="73" fitToHeight="0" orientation="landscape" r:id="rId1"/>
  <headerFooter>
    <oddFooter>&amp;L&amp;D&amp;RPage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90"/>
  <sheetViews>
    <sheetView showGridLines="0" tabSelected="1" view="pageBreakPreview" zoomScale="89" zoomScaleNormal="90" zoomScaleSheetLayoutView="89" zoomScalePageLayoutView="90" workbookViewId="0">
      <selection activeCell="A51" sqref="A51:XFD155"/>
    </sheetView>
  </sheetViews>
  <sheetFormatPr defaultColWidth="0" defaultRowHeight="15" customHeight="1" zeroHeight="1" x14ac:dyDescent="0.25"/>
  <cols>
    <col min="1" max="1" width="5.140625" style="115" customWidth="1"/>
    <col min="2" max="2" width="13" style="116" customWidth="1"/>
    <col min="3" max="3" width="31.42578125" style="117" customWidth="1"/>
    <col min="4" max="4" width="14.85546875" style="29" customWidth="1"/>
    <col min="5" max="5" width="15.5703125" style="118" customWidth="1"/>
    <col min="6" max="6" width="16.42578125" style="119" customWidth="1"/>
    <col min="7" max="7" width="12.28515625" style="29" bestFit="1" customWidth="1"/>
    <col min="8" max="8" width="52.85546875" style="120" customWidth="1"/>
    <col min="9" max="16384" width="9.140625" style="113" hidden="1"/>
  </cols>
  <sheetData>
    <row r="1" spans="1:8" s="103" customFormat="1" ht="15" customHeight="1" x14ac:dyDescent="0.25">
      <c r="A1" s="239" t="s">
        <v>36</v>
      </c>
      <c r="B1" s="101"/>
      <c r="C1" s="157"/>
      <c r="D1" s="160"/>
      <c r="E1" s="161"/>
      <c r="F1" s="102"/>
      <c r="G1" s="160"/>
      <c r="H1" s="166"/>
    </row>
    <row r="2" spans="1:8" s="106" customFormat="1" ht="23.25" x14ac:dyDescent="0.25">
      <c r="A2" s="104" t="s">
        <v>36</v>
      </c>
      <c r="B2" s="105"/>
      <c r="C2" s="158"/>
      <c r="D2" s="162"/>
      <c r="E2" s="163"/>
      <c r="F2" s="240" t="s">
        <v>10</v>
      </c>
      <c r="G2" s="167"/>
      <c r="H2" s="168"/>
    </row>
    <row r="3" spans="1:8" s="106" customFormat="1" ht="18.75" x14ac:dyDescent="0.25">
      <c r="A3" s="107"/>
      <c r="B3" s="105"/>
      <c r="C3" s="159"/>
      <c r="D3" s="164"/>
      <c r="E3" s="165"/>
      <c r="F3" s="241" t="s">
        <v>12</v>
      </c>
      <c r="G3" s="169">
        <f ca="1">NOW()</f>
        <v>45231.41280810185</v>
      </c>
      <c r="H3" s="170"/>
    </row>
    <row r="4" spans="1:8" s="242" customFormat="1" ht="30" x14ac:dyDescent="0.25">
      <c r="A4" s="153" t="s">
        <v>8</v>
      </c>
      <c r="B4" s="153" t="s">
        <v>2</v>
      </c>
      <c r="C4" s="153" t="s">
        <v>0</v>
      </c>
      <c r="D4" s="153" t="s">
        <v>6</v>
      </c>
      <c r="E4" s="153" t="s">
        <v>4</v>
      </c>
      <c r="F4" s="154" t="s">
        <v>1</v>
      </c>
      <c r="G4" s="153" t="s">
        <v>5</v>
      </c>
      <c r="H4" s="155" t="s">
        <v>3</v>
      </c>
    </row>
    <row r="5" spans="1:8" s="243" customFormat="1" ht="99" customHeight="1" x14ac:dyDescent="0.2">
      <c r="A5" s="63">
        <v>1</v>
      </c>
      <c r="B5" s="64">
        <v>43560</v>
      </c>
      <c r="C5" s="65" t="s">
        <v>15</v>
      </c>
      <c r="D5" s="63" t="s">
        <v>11</v>
      </c>
      <c r="E5" s="73" t="s">
        <v>18</v>
      </c>
      <c r="F5" s="64">
        <v>43623</v>
      </c>
      <c r="G5" s="156" t="s">
        <v>9</v>
      </c>
      <c r="H5" s="75" t="s">
        <v>20</v>
      </c>
    </row>
    <row r="6" spans="1:8" s="243" customFormat="1" ht="45" x14ac:dyDescent="0.2">
      <c r="A6" s="171">
        <v>2</v>
      </c>
      <c r="B6" s="172">
        <v>43623</v>
      </c>
      <c r="C6" s="173" t="s">
        <v>21</v>
      </c>
      <c r="D6" s="171"/>
      <c r="E6" s="174" t="s">
        <v>114</v>
      </c>
      <c r="F6" s="172">
        <v>43623</v>
      </c>
      <c r="G6" s="156" t="s">
        <v>9</v>
      </c>
      <c r="H6" s="175" t="s">
        <v>115</v>
      </c>
    </row>
    <row r="7" spans="1:8" s="244" customFormat="1" ht="30" x14ac:dyDescent="0.2">
      <c r="A7" s="171">
        <v>3</v>
      </c>
      <c r="B7" s="172">
        <v>43623</v>
      </c>
      <c r="C7" s="173" t="s">
        <v>22</v>
      </c>
      <c r="D7" s="171"/>
      <c r="E7" s="174" t="s">
        <v>114</v>
      </c>
      <c r="F7" s="172">
        <v>43623</v>
      </c>
      <c r="G7" s="156" t="s">
        <v>9</v>
      </c>
      <c r="H7" s="176" t="s">
        <v>116</v>
      </c>
    </row>
    <row r="8" spans="1:8" s="244" customFormat="1" ht="90" x14ac:dyDescent="0.25">
      <c r="A8" s="171">
        <v>4</v>
      </c>
      <c r="B8" s="172">
        <v>43623</v>
      </c>
      <c r="C8" s="173" t="s">
        <v>23</v>
      </c>
      <c r="D8" s="174" t="s">
        <v>25</v>
      </c>
      <c r="E8" s="174" t="s">
        <v>24</v>
      </c>
      <c r="F8" s="172" t="s">
        <v>16</v>
      </c>
      <c r="G8" s="156" t="s">
        <v>9</v>
      </c>
      <c r="H8" s="177" t="s">
        <v>27</v>
      </c>
    </row>
    <row r="9" spans="1:8" s="244" customFormat="1" ht="60" x14ac:dyDescent="0.25">
      <c r="A9" s="63">
        <v>5</v>
      </c>
      <c r="B9" s="64">
        <v>43658</v>
      </c>
      <c r="C9" s="65" t="s">
        <v>30</v>
      </c>
      <c r="D9" s="63" t="s">
        <v>11</v>
      </c>
      <c r="E9" s="73" t="s">
        <v>28</v>
      </c>
      <c r="F9" s="64">
        <v>43671</v>
      </c>
      <c r="G9" s="156" t="s">
        <v>9</v>
      </c>
      <c r="H9" s="69" t="s">
        <v>29</v>
      </c>
    </row>
    <row r="10" spans="1:8" s="244" customFormat="1" ht="90" x14ac:dyDescent="0.25">
      <c r="A10" s="171">
        <v>6</v>
      </c>
      <c r="B10" s="172">
        <v>43672</v>
      </c>
      <c r="C10" s="173" t="s">
        <v>31</v>
      </c>
      <c r="D10" s="63" t="s">
        <v>13</v>
      </c>
      <c r="E10" s="174" t="s">
        <v>19</v>
      </c>
      <c r="F10" s="172" t="s">
        <v>16</v>
      </c>
      <c r="G10" s="156" t="s">
        <v>9</v>
      </c>
      <c r="H10" s="177" t="s">
        <v>32</v>
      </c>
    </row>
    <row r="11" spans="1:8" s="244" customFormat="1" ht="30" x14ac:dyDescent="0.25">
      <c r="A11" s="63">
        <v>7</v>
      </c>
      <c r="B11" s="64">
        <v>43672</v>
      </c>
      <c r="C11" s="65" t="s">
        <v>33</v>
      </c>
      <c r="D11" s="63" t="s">
        <v>11</v>
      </c>
      <c r="E11" s="73" t="s">
        <v>28</v>
      </c>
      <c r="F11" s="64">
        <v>43679</v>
      </c>
      <c r="G11" s="156" t="s">
        <v>9</v>
      </c>
      <c r="H11" s="69" t="s">
        <v>34</v>
      </c>
    </row>
    <row r="12" spans="1:8" s="244" customFormat="1" ht="278.25" customHeight="1" x14ac:dyDescent="0.25">
      <c r="A12" s="63">
        <v>8</v>
      </c>
      <c r="B12" s="64">
        <v>43742</v>
      </c>
      <c r="C12" s="65" t="s">
        <v>43</v>
      </c>
      <c r="D12" s="63" t="s">
        <v>40</v>
      </c>
      <c r="E12" s="66" t="s">
        <v>44</v>
      </c>
      <c r="F12" s="67">
        <v>43742</v>
      </c>
      <c r="G12" s="156" t="s">
        <v>9</v>
      </c>
      <c r="H12" s="178" t="s">
        <v>41</v>
      </c>
    </row>
    <row r="13" spans="1:8" s="244" customFormat="1" ht="210" x14ac:dyDescent="0.25">
      <c r="A13" s="179">
        <v>9</v>
      </c>
      <c r="B13" s="180">
        <v>43714</v>
      </c>
      <c r="C13" s="181" t="s">
        <v>37</v>
      </c>
      <c r="D13" s="63" t="s">
        <v>7</v>
      </c>
      <c r="E13" s="182" t="s">
        <v>24</v>
      </c>
      <c r="F13" s="183">
        <v>43714</v>
      </c>
      <c r="G13" s="156" t="s">
        <v>9</v>
      </c>
      <c r="H13" s="184" t="s">
        <v>45</v>
      </c>
    </row>
    <row r="14" spans="1:8" s="244" customFormat="1" ht="120" x14ac:dyDescent="0.25">
      <c r="A14" s="63">
        <v>10</v>
      </c>
      <c r="B14" s="64">
        <v>43763</v>
      </c>
      <c r="C14" s="65" t="s">
        <v>50</v>
      </c>
      <c r="D14" s="73" t="s">
        <v>49</v>
      </c>
      <c r="E14" s="66" t="s">
        <v>28</v>
      </c>
      <c r="F14" s="67">
        <v>43766</v>
      </c>
      <c r="G14" s="156" t="s">
        <v>9</v>
      </c>
      <c r="H14" s="185" t="s">
        <v>52</v>
      </c>
    </row>
    <row r="15" spans="1:8" s="244" customFormat="1" ht="360" x14ac:dyDescent="0.25">
      <c r="A15" s="63">
        <v>11</v>
      </c>
      <c r="B15" s="64">
        <v>43742</v>
      </c>
      <c r="C15" s="65" t="s">
        <v>42</v>
      </c>
      <c r="D15" s="63" t="s">
        <v>7</v>
      </c>
      <c r="E15" s="66" t="s">
        <v>24</v>
      </c>
      <c r="F15" s="67">
        <v>43742</v>
      </c>
      <c r="G15" s="156" t="s">
        <v>9</v>
      </c>
      <c r="H15" s="75" t="s">
        <v>58</v>
      </c>
    </row>
    <row r="16" spans="1:8" s="244" customFormat="1" ht="225" x14ac:dyDescent="0.25">
      <c r="A16" s="63">
        <v>12</v>
      </c>
      <c r="B16" s="64">
        <v>43742</v>
      </c>
      <c r="C16" s="65" t="s">
        <v>55</v>
      </c>
      <c r="D16" s="63" t="s">
        <v>7</v>
      </c>
      <c r="E16" s="66" t="s">
        <v>54</v>
      </c>
      <c r="F16" s="67">
        <v>43770</v>
      </c>
      <c r="G16" s="156" t="s">
        <v>9</v>
      </c>
      <c r="H16" s="69" t="s">
        <v>57</v>
      </c>
    </row>
    <row r="17" spans="1:8" s="244" customFormat="1" ht="409.5" x14ac:dyDescent="0.25">
      <c r="A17" s="63">
        <v>13</v>
      </c>
      <c r="B17" s="64">
        <v>43742</v>
      </c>
      <c r="C17" s="65" t="s">
        <v>39</v>
      </c>
      <c r="D17" s="63"/>
      <c r="E17" s="66" t="s">
        <v>28</v>
      </c>
      <c r="F17" s="67">
        <v>43770</v>
      </c>
      <c r="G17" s="156" t="s">
        <v>9</v>
      </c>
      <c r="H17" s="69" t="s">
        <v>60</v>
      </c>
    </row>
    <row r="18" spans="1:8" s="244" customFormat="1" ht="150" x14ac:dyDescent="0.25">
      <c r="A18" s="63">
        <v>14</v>
      </c>
      <c r="B18" s="64">
        <v>43763</v>
      </c>
      <c r="C18" s="65" t="s">
        <v>46</v>
      </c>
      <c r="D18" s="63" t="s">
        <v>7</v>
      </c>
      <c r="E18" s="66" t="s">
        <v>51</v>
      </c>
      <c r="F18" s="67">
        <v>43770</v>
      </c>
      <c r="G18" s="156" t="s">
        <v>9</v>
      </c>
      <c r="H18" s="69" t="s">
        <v>59</v>
      </c>
    </row>
    <row r="19" spans="1:8" s="244" customFormat="1" ht="360" x14ac:dyDescent="0.25">
      <c r="A19" s="63">
        <v>15</v>
      </c>
      <c r="B19" s="64">
        <v>43763</v>
      </c>
      <c r="C19" s="186" t="s">
        <v>53</v>
      </c>
      <c r="D19" s="63" t="s">
        <v>7</v>
      </c>
      <c r="E19" s="66" t="s">
        <v>56</v>
      </c>
      <c r="F19" s="67">
        <v>43791</v>
      </c>
      <c r="G19" s="156" t="s">
        <v>9</v>
      </c>
      <c r="H19" s="69" t="s">
        <v>61</v>
      </c>
    </row>
    <row r="20" spans="1:8" s="244" customFormat="1" ht="135" x14ac:dyDescent="0.25">
      <c r="A20" s="63">
        <v>16</v>
      </c>
      <c r="B20" s="64">
        <v>43763</v>
      </c>
      <c r="C20" s="96" t="s">
        <v>47</v>
      </c>
      <c r="D20" s="73" t="s">
        <v>7</v>
      </c>
      <c r="E20" s="66" t="s">
        <v>62</v>
      </c>
      <c r="F20" s="67">
        <v>43832</v>
      </c>
      <c r="G20" s="156" t="s">
        <v>9</v>
      </c>
      <c r="H20" s="69" t="s">
        <v>64</v>
      </c>
    </row>
    <row r="21" spans="1:8" s="244" customFormat="1" ht="90" x14ac:dyDescent="0.25">
      <c r="A21" s="63">
        <v>17</v>
      </c>
      <c r="B21" s="64">
        <v>43791</v>
      </c>
      <c r="C21" s="65" t="s">
        <v>30</v>
      </c>
      <c r="D21" s="63" t="s">
        <v>7</v>
      </c>
      <c r="E21" s="73" t="s">
        <v>35</v>
      </c>
      <c r="F21" s="64">
        <v>43805</v>
      </c>
      <c r="G21" s="156" t="s">
        <v>9</v>
      </c>
      <c r="H21" s="69" t="s">
        <v>63</v>
      </c>
    </row>
    <row r="22" spans="1:8" s="244" customFormat="1" ht="409.5" x14ac:dyDescent="0.25">
      <c r="A22" s="63">
        <v>18</v>
      </c>
      <c r="B22" s="64">
        <v>43399</v>
      </c>
      <c r="C22" s="65" t="s">
        <v>14</v>
      </c>
      <c r="D22" s="63" t="s">
        <v>13</v>
      </c>
      <c r="E22" s="66" t="s">
        <v>17</v>
      </c>
      <c r="F22" s="67" t="s">
        <v>16</v>
      </c>
      <c r="G22" s="156" t="s">
        <v>9</v>
      </c>
      <c r="H22" s="75" t="s">
        <v>66</v>
      </c>
    </row>
    <row r="23" spans="1:8" s="244" customFormat="1" ht="210" x14ac:dyDescent="0.25">
      <c r="A23" s="63">
        <v>19</v>
      </c>
      <c r="B23" s="64">
        <v>43714</v>
      </c>
      <c r="C23" s="65" t="s">
        <v>38</v>
      </c>
      <c r="D23" s="63" t="s">
        <v>13</v>
      </c>
      <c r="E23" s="66" t="s">
        <v>17</v>
      </c>
      <c r="F23" s="67" t="s">
        <v>16</v>
      </c>
      <c r="G23" s="156" t="s">
        <v>9</v>
      </c>
      <c r="H23" s="75" t="s">
        <v>65</v>
      </c>
    </row>
    <row r="24" spans="1:8" s="244" customFormat="1" ht="195" x14ac:dyDescent="0.25">
      <c r="A24" s="63">
        <v>20</v>
      </c>
      <c r="B24" s="64">
        <v>43865</v>
      </c>
      <c r="C24" s="65" t="s">
        <v>71</v>
      </c>
      <c r="D24" s="73" t="s">
        <v>49</v>
      </c>
      <c r="E24" s="66" t="s">
        <v>17</v>
      </c>
      <c r="F24" s="67">
        <v>43868</v>
      </c>
      <c r="G24" s="156" t="s">
        <v>9</v>
      </c>
      <c r="H24" s="69" t="s">
        <v>70</v>
      </c>
    </row>
    <row r="25" spans="1:8" s="244" customFormat="1" ht="60" x14ac:dyDescent="0.25">
      <c r="A25" s="63">
        <v>21</v>
      </c>
      <c r="B25" s="64">
        <v>43840</v>
      </c>
      <c r="C25" s="65" t="s">
        <v>67</v>
      </c>
      <c r="D25" s="73" t="s">
        <v>68</v>
      </c>
      <c r="E25" s="66" t="s">
        <v>78</v>
      </c>
      <c r="F25" s="67">
        <v>43886</v>
      </c>
      <c r="G25" s="156" t="s">
        <v>9</v>
      </c>
      <c r="H25" s="69" t="s">
        <v>72</v>
      </c>
    </row>
    <row r="26" spans="1:8" s="244" customFormat="1" ht="96" customHeight="1" x14ac:dyDescent="0.25">
      <c r="A26" s="63">
        <v>22</v>
      </c>
      <c r="B26" s="64">
        <v>43868</v>
      </c>
      <c r="C26" s="65" t="s">
        <v>75</v>
      </c>
      <c r="D26" s="63" t="s">
        <v>7</v>
      </c>
      <c r="E26" s="66" t="s">
        <v>74</v>
      </c>
      <c r="F26" s="67">
        <v>43868</v>
      </c>
      <c r="G26" s="156" t="s">
        <v>9</v>
      </c>
      <c r="H26" s="69" t="s">
        <v>79</v>
      </c>
    </row>
    <row r="27" spans="1:8" s="244" customFormat="1" ht="45" x14ac:dyDescent="0.25">
      <c r="A27" s="63">
        <v>23</v>
      </c>
      <c r="B27" s="64">
        <v>43868</v>
      </c>
      <c r="C27" s="65" t="s">
        <v>76</v>
      </c>
      <c r="D27" s="63" t="s">
        <v>7</v>
      </c>
      <c r="E27" s="66" t="s">
        <v>77</v>
      </c>
      <c r="F27" s="67">
        <v>43868</v>
      </c>
      <c r="G27" s="156" t="s">
        <v>9</v>
      </c>
      <c r="H27" s="69" t="s">
        <v>80</v>
      </c>
    </row>
    <row r="28" spans="1:8" s="244" customFormat="1" ht="135" x14ac:dyDescent="0.25">
      <c r="A28" s="63">
        <v>24</v>
      </c>
      <c r="B28" s="64">
        <v>43888</v>
      </c>
      <c r="C28" s="65" t="s">
        <v>71</v>
      </c>
      <c r="D28" s="73" t="s">
        <v>49</v>
      </c>
      <c r="E28" s="66" t="s">
        <v>81</v>
      </c>
      <c r="F28" s="67">
        <v>43896</v>
      </c>
      <c r="G28" s="156" t="s">
        <v>9</v>
      </c>
      <c r="H28" s="69" t="s">
        <v>82</v>
      </c>
    </row>
    <row r="29" spans="1:8" s="244" customFormat="1" ht="120" x14ac:dyDescent="0.25">
      <c r="A29" s="63">
        <v>25</v>
      </c>
      <c r="B29" s="64">
        <v>43914</v>
      </c>
      <c r="C29" s="65" t="s">
        <v>71</v>
      </c>
      <c r="D29" s="73" t="s">
        <v>49</v>
      </c>
      <c r="E29" s="66" t="s">
        <v>81</v>
      </c>
      <c r="F29" s="67">
        <v>43924</v>
      </c>
      <c r="G29" s="156" t="s">
        <v>9</v>
      </c>
      <c r="H29" s="75" t="s">
        <v>85</v>
      </c>
    </row>
    <row r="30" spans="1:8" s="244" customFormat="1" ht="135" x14ac:dyDescent="0.25">
      <c r="A30" s="63">
        <v>26</v>
      </c>
      <c r="B30" s="64">
        <v>43943</v>
      </c>
      <c r="C30" s="65" t="s">
        <v>71</v>
      </c>
      <c r="D30" s="73" t="s">
        <v>49</v>
      </c>
      <c r="E30" s="66" t="s">
        <v>81</v>
      </c>
      <c r="F30" s="67">
        <v>43952</v>
      </c>
      <c r="G30" s="156" t="s">
        <v>9</v>
      </c>
      <c r="H30" s="69" t="s">
        <v>86</v>
      </c>
    </row>
    <row r="31" spans="1:8" s="244" customFormat="1" ht="40.700000000000003" customHeight="1" x14ac:dyDescent="0.25">
      <c r="A31" s="63">
        <v>27</v>
      </c>
      <c r="B31" s="64">
        <v>43945</v>
      </c>
      <c r="C31" s="65" t="s">
        <v>88</v>
      </c>
      <c r="D31" s="73" t="s">
        <v>49</v>
      </c>
      <c r="E31" s="66" t="s">
        <v>90</v>
      </c>
      <c r="F31" s="67">
        <v>43945</v>
      </c>
      <c r="G31" s="156" t="s">
        <v>9</v>
      </c>
      <c r="H31" s="69" t="s">
        <v>89</v>
      </c>
    </row>
    <row r="32" spans="1:8" s="244" customFormat="1" ht="95.25" customHeight="1" x14ac:dyDescent="0.25">
      <c r="A32" s="171">
        <v>28</v>
      </c>
      <c r="B32" s="172">
        <v>43977</v>
      </c>
      <c r="C32" s="173" t="s">
        <v>71</v>
      </c>
      <c r="D32" s="73" t="s">
        <v>49</v>
      </c>
      <c r="E32" s="187" t="s">
        <v>81</v>
      </c>
      <c r="F32" s="188">
        <v>43987</v>
      </c>
      <c r="G32" s="156" t="s">
        <v>9</v>
      </c>
      <c r="H32" s="178" t="s">
        <v>91</v>
      </c>
    </row>
    <row r="33" spans="1:8" s="244" customFormat="1" ht="313.5" customHeight="1" x14ac:dyDescent="0.25">
      <c r="A33" s="171">
        <v>29</v>
      </c>
      <c r="B33" s="172">
        <v>43623</v>
      </c>
      <c r="C33" s="173" t="s">
        <v>26</v>
      </c>
      <c r="D33" s="73" t="s">
        <v>134</v>
      </c>
      <c r="E33" s="187" t="s">
        <v>69</v>
      </c>
      <c r="F33" s="188" t="s">
        <v>84</v>
      </c>
      <c r="G33" s="156" t="s">
        <v>9</v>
      </c>
      <c r="H33" s="178" t="s">
        <v>101</v>
      </c>
    </row>
    <row r="34" spans="1:8" s="244" customFormat="1" ht="240.75" customHeight="1" x14ac:dyDescent="0.25">
      <c r="A34" s="171">
        <v>30</v>
      </c>
      <c r="B34" s="172">
        <v>43868</v>
      </c>
      <c r="C34" s="173" t="s">
        <v>73</v>
      </c>
      <c r="D34" s="63" t="s">
        <v>7</v>
      </c>
      <c r="E34" s="187" t="s">
        <v>28</v>
      </c>
      <c r="F34" s="188">
        <v>43987</v>
      </c>
      <c r="G34" s="156" t="s">
        <v>9</v>
      </c>
      <c r="H34" s="178" t="s">
        <v>96</v>
      </c>
    </row>
    <row r="35" spans="1:8" s="244" customFormat="1" ht="316.5" customHeight="1" x14ac:dyDescent="0.25">
      <c r="A35" s="171">
        <v>31</v>
      </c>
      <c r="B35" s="172">
        <v>43908</v>
      </c>
      <c r="C35" s="173" t="s">
        <v>75</v>
      </c>
      <c r="D35" s="63" t="s">
        <v>7</v>
      </c>
      <c r="E35" s="187" t="s">
        <v>74</v>
      </c>
      <c r="F35" s="188">
        <v>43987</v>
      </c>
      <c r="G35" s="156" t="s">
        <v>9</v>
      </c>
      <c r="H35" s="178" t="s">
        <v>92</v>
      </c>
    </row>
    <row r="36" spans="1:8" s="244" customFormat="1" ht="258" customHeight="1" x14ac:dyDescent="0.25">
      <c r="A36" s="171">
        <v>32</v>
      </c>
      <c r="B36" s="172">
        <v>43987</v>
      </c>
      <c r="C36" s="173" t="s">
        <v>95</v>
      </c>
      <c r="D36" s="63" t="s">
        <v>49</v>
      </c>
      <c r="E36" s="187" t="s">
        <v>94</v>
      </c>
      <c r="F36" s="188">
        <v>43987</v>
      </c>
      <c r="G36" s="156" t="s">
        <v>9</v>
      </c>
      <c r="H36" s="178" t="s">
        <v>93</v>
      </c>
    </row>
    <row r="37" spans="1:8" s="244" customFormat="1" ht="79.5" customHeight="1" x14ac:dyDescent="0.25">
      <c r="A37" s="171">
        <v>33</v>
      </c>
      <c r="B37" s="172">
        <v>43987</v>
      </c>
      <c r="C37" s="173" t="s">
        <v>100</v>
      </c>
      <c r="D37" s="63" t="s">
        <v>98</v>
      </c>
      <c r="E37" s="187" t="s">
        <v>99</v>
      </c>
      <c r="F37" s="188">
        <v>43987</v>
      </c>
      <c r="G37" s="156" t="s">
        <v>9</v>
      </c>
      <c r="H37" s="178" t="s">
        <v>102</v>
      </c>
    </row>
    <row r="38" spans="1:8" s="244" customFormat="1" ht="79.5" customHeight="1" x14ac:dyDescent="0.25">
      <c r="A38" s="189">
        <v>34</v>
      </c>
      <c r="B38" s="190">
        <v>44008</v>
      </c>
      <c r="C38" s="191" t="s">
        <v>71</v>
      </c>
      <c r="D38" s="192" t="s">
        <v>49</v>
      </c>
      <c r="E38" s="193" t="s">
        <v>81</v>
      </c>
      <c r="F38" s="194">
        <v>44022</v>
      </c>
      <c r="G38" s="156" t="s">
        <v>9</v>
      </c>
      <c r="H38" s="195" t="s">
        <v>97</v>
      </c>
    </row>
    <row r="39" spans="1:8" s="244" customFormat="1" ht="79.5" customHeight="1" x14ac:dyDescent="0.25">
      <c r="A39" s="63">
        <v>35</v>
      </c>
      <c r="B39" s="64">
        <v>44022</v>
      </c>
      <c r="C39" s="65" t="s">
        <v>105</v>
      </c>
      <c r="D39" s="73" t="s">
        <v>107</v>
      </c>
      <c r="E39" s="66" t="s">
        <v>28</v>
      </c>
      <c r="F39" s="67">
        <v>44040</v>
      </c>
      <c r="G39" s="156" t="s">
        <v>9</v>
      </c>
      <c r="H39" s="69" t="s">
        <v>112</v>
      </c>
    </row>
    <row r="40" spans="1:8" s="244" customFormat="1" ht="79.5" customHeight="1" x14ac:dyDescent="0.25">
      <c r="A40" s="63">
        <v>36</v>
      </c>
      <c r="B40" s="64">
        <v>44043</v>
      </c>
      <c r="C40" s="96" t="s">
        <v>71</v>
      </c>
      <c r="D40" s="73" t="s">
        <v>49</v>
      </c>
      <c r="E40" s="66" t="s">
        <v>81</v>
      </c>
      <c r="F40" s="67">
        <v>44050</v>
      </c>
      <c r="G40" s="156" t="s">
        <v>9</v>
      </c>
      <c r="H40" s="69" t="s">
        <v>113</v>
      </c>
    </row>
    <row r="41" spans="1:8" s="244" customFormat="1" ht="143.25" customHeight="1" x14ac:dyDescent="0.25">
      <c r="A41" s="68">
        <v>37</v>
      </c>
      <c r="B41" s="67">
        <v>44022</v>
      </c>
      <c r="C41" s="70" t="s">
        <v>106</v>
      </c>
      <c r="D41" s="66" t="s">
        <v>7</v>
      </c>
      <c r="E41" s="66" t="s">
        <v>126</v>
      </c>
      <c r="F41" s="67">
        <v>44070</v>
      </c>
      <c r="G41" s="156" t="s">
        <v>9</v>
      </c>
      <c r="H41" s="196" t="s">
        <v>127</v>
      </c>
    </row>
    <row r="42" spans="1:8" s="244" customFormat="1" ht="79.5" customHeight="1" x14ac:dyDescent="0.25">
      <c r="A42" s="197">
        <v>38</v>
      </c>
      <c r="B42" s="198">
        <v>44050</v>
      </c>
      <c r="C42" s="199" t="s">
        <v>75</v>
      </c>
      <c r="D42" s="73" t="s">
        <v>7</v>
      </c>
      <c r="E42" s="200" t="s">
        <v>117</v>
      </c>
      <c r="F42" s="201">
        <v>44050</v>
      </c>
      <c r="G42" s="156" t="s">
        <v>9</v>
      </c>
      <c r="H42" s="202" t="s">
        <v>121</v>
      </c>
    </row>
    <row r="43" spans="1:8" s="244" customFormat="1" ht="148.69999999999999" customHeight="1" x14ac:dyDescent="0.25">
      <c r="A43" s="203">
        <v>39</v>
      </c>
      <c r="B43" s="198">
        <v>44055</v>
      </c>
      <c r="C43" s="65" t="s">
        <v>146</v>
      </c>
      <c r="D43" s="204" t="s">
        <v>123</v>
      </c>
      <c r="E43" s="205" t="s">
        <v>68</v>
      </c>
      <c r="F43" s="201">
        <v>44070</v>
      </c>
      <c r="G43" s="156" t="s">
        <v>9</v>
      </c>
      <c r="H43" s="75" t="s">
        <v>128</v>
      </c>
    </row>
    <row r="44" spans="1:8" s="244" customFormat="1" ht="220.7" customHeight="1" x14ac:dyDescent="0.25">
      <c r="A44" s="197">
        <v>40</v>
      </c>
      <c r="B44" s="198">
        <v>44050</v>
      </c>
      <c r="C44" s="199" t="s">
        <v>119</v>
      </c>
      <c r="D44" s="204" t="s">
        <v>49</v>
      </c>
      <c r="E44" s="66" t="s">
        <v>120</v>
      </c>
      <c r="F44" s="201">
        <v>44050</v>
      </c>
      <c r="G44" s="156" t="s">
        <v>9</v>
      </c>
      <c r="H44" s="202" t="s">
        <v>122</v>
      </c>
    </row>
    <row r="45" spans="1:8" s="244" customFormat="1" ht="62.25" customHeight="1" x14ac:dyDescent="0.25">
      <c r="A45" s="197">
        <v>41</v>
      </c>
      <c r="B45" s="198" t="s">
        <v>124</v>
      </c>
      <c r="C45" s="199" t="s">
        <v>118</v>
      </c>
      <c r="D45" s="204" t="s">
        <v>7</v>
      </c>
      <c r="E45" s="205" t="s">
        <v>125</v>
      </c>
      <c r="F45" s="201">
        <v>44062</v>
      </c>
      <c r="G45" s="156" t="s">
        <v>9</v>
      </c>
      <c r="H45" s="202" t="s">
        <v>130</v>
      </c>
    </row>
    <row r="46" spans="1:8" s="244" customFormat="1" ht="111" customHeight="1" x14ac:dyDescent="0.25">
      <c r="A46" s="197">
        <v>42</v>
      </c>
      <c r="B46" s="64">
        <v>44069</v>
      </c>
      <c r="C46" s="96" t="s">
        <v>71</v>
      </c>
      <c r="D46" s="73" t="s">
        <v>49</v>
      </c>
      <c r="E46" s="66" t="s">
        <v>81</v>
      </c>
      <c r="F46" s="67">
        <v>44078</v>
      </c>
      <c r="G46" s="156" t="s">
        <v>9</v>
      </c>
      <c r="H46" s="69" t="s">
        <v>129</v>
      </c>
    </row>
    <row r="47" spans="1:8" s="244" customFormat="1" ht="126" customHeight="1" x14ac:dyDescent="0.25">
      <c r="A47" s="203">
        <v>43</v>
      </c>
      <c r="B47" s="201">
        <v>44078</v>
      </c>
      <c r="C47" s="206" t="s">
        <v>147</v>
      </c>
      <c r="D47" s="205" t="s">
        <v>131</v>
      </c>
      <c r="E47" s="205" t="s">
        <v>111</v>
      </c>
      <c r="F47" s="201">
        <v>44098</v>
      </c>
      <c r="G47" s="156" t="s">
        <v>9</v>
      </c>
      <c r="H47" s="72" t="s">
        <v>151</v>
      </c>
    </row>
    <row r="48" spans="1:8" s="244" customFormat="1" ht="111.75" customHeight="1" x14ac:dyDescent="0.25">
      <c r="A48" s="197">
        <v>44</v>
      </c>
      <c r="B48" s="64">
        <v>44102</v>
      </c>
      <c r="C48" s="96" t="s">
        <v>71</v>
      </c>
      <c r="D48" s="73" t="s">
        <v>49</v>
      </c>
      <c r="E48" s="66" t="s">
        <v>81</v>
      </c>
      <c r="F48" s="67">
        <v>44106</v>
      </c>
      <c r="G48" s="156" t="s">
        <v>9</v>
      </c>
      <c r="H48" s="69" t="s">
        <v>152</v>
      </c>
    </row>
    <row r="49" spans="1:8" s="244" customFormat="1" ht="262.5" customHeight="1" x14ac:dyDescent="0.25">
      <c r="A49" s="63">
        <v>45</v>
      </c>
      <c r="B49" s="64">
        <v>44022</v>
      </c>
      <c r="C49" s="65" t="s">
        <v>110</v>
      </c>
      <c r="D49" s="73" t="s">
        <v>132</v>
      </c>
      <c r="E49" s="66" t="s">
        <v>104</v>
      </c>
      <c r="F49" s="67">
        <v>44138</v>
      </c>
      <c r="G49" s="156" t="s">
        <v>9</v>
      </c>
      <c r="H49" s="69" t="s">
        <v>166</v>
      </c>
    </row>
    <row r="50" spans="1:8" s="244" customFormat="1" ht="126" customHeight="1" x14ac:dyDescent="0.25">
      <c r="A50" s="63">
        <v>46</v>
      </c>
      <c r="B50" s="64">
        <v>44022</v>
      </c>
      <c r="C50" s="65" t="s">
        <v>142</v>
      </c>
      <c r="D50" s="73" t="s">
        <v>25</v>
      </c>
      <c r="E50" s="66" t="s">
        <v>111</v>
      </c>
      <c r="F50" s="67">
        <v>44126</v>
      </c>
      <c r="G50" s="156" t="s">
        <v>9</v>
      </c>
      <c r="H50" s="75" t="s">
        <v>168</v>
      </c>
    </row>
    <row r="51" spans="1:8" s="244" customFormat="1" ht="126" customHeight="1" x14ac:dyDescent="0.25">
      <c r="A51" s="197">
        <v>47</v>
      </c>
      <c r="B51" s="198">
        <v>44050</v>
      </c>
      <c r="C51" s="65" t="s">
        <v>143</v>
      </c>
      <c r="D51" s="73" t="s">
        <v>7</v>
      </c>
      <c r="E51" s="66" t="s">
        <v>111</v>
      </c>
      <c r="F51" s="201">
        <v>44126</v>
      </c>
      <c r="G51" s="156" t="s">
        <v>9</v>
      </c>
      <c r="H51" s="202" t="s">
        <v>169</v>
      </c>
    </row>
    <row r="52" spans="1:8" s="244" customFormat="1" ht="126" customHeight="1" x14ac:dyDescent="0.25">
      <c r="A52" s="197">
        <v>48</v>
      </c>
      <c r="B52" s="198">
        <v>44050</v>
      </c>
      <c r="C52" s="110" t="s">
        <v>150</v>
      </c>
      <c r="D52" s="197" t="s">
        <v>149</v>
      </c>
      <c r="E52" s="205" t="s">
        <v>149</v>
      </c>
      <c r="F52" s="201">
        <v>44125</v>
      </c>
      <c r="G52" s="156" t="s">
        <v>9</v>
      </c>
      <c r="H52" s="75" t="s">
        <v>167</v>
      </c>
    </row>
    <row r="53" spans="1:8" s="244" customFormat="1" ht="126" customHeight="1" x14ac:dyDescent="0.25">
      <c r="A53" s="68">
        <v>49</v>
      </c>
      <c r="B53" s="67">
        <v>43868</v>
      </c>
      <c r="C53" s="70" t="s">
        <v>76</v>
      </c>
      <c r="D53" s="66" t="s">
        <v>7</v>
      </c>
      <c r="E53" s="66" t="s">
        <v>135</v>
      </c>
      <c r="F53" s="67">
        <v>44133</v>
      </c>
      <c r="G53" s="156" t="s">
        <v>9</v>
      </c>
      <c r="H53" s="72" t="s">
        <v>170</v>
      </c>
    </row>
    <row r="54" spans="1:8" s="244" customFormat="1" ht="81.75" customHeight="1" x14ac:dyDescent="0.25">
      <c r="A54" s="203">
        <v>50</v>
      </c>
      <c r="B54" s="201">
        <v>44078</v>
      </c>
      <c r="C54" s="206" t="s">
        <v>155</v>
      </c>
      <c r="D54" s="203" t="s">
        <v>133</v>
      </c>
      <c r="E54" s="205" t="s">
        <v>87</v>
      </c>
      <c r="F54" s="67">
        <v>44138</v>
      </c>
      <c r="G54" s="156" t="s">
        <v>9</v>
      </c>
      <c r="H54" s="207" t="s">
        <v>173</v>
      </c>
    </row>
    <row r="55" spans="1:8" s="244" customFormat="1" ht="144" customHeight="1" x14ac:dyDescent="0.25">
      <c r="A55" s="203">
        <v>51</v>
      </c>
      <c r="B55" s="201">
        <v>44078</v>
      </c>
      <c r="C55" s="206" t="s">
        <v>138</v>
      </c>
      <c r="D55" s="205" t="s">
        <v>174</v>
      </c>
      <c r="E55" s="205" t="s">
        <v>140</v>
      </c>
      <c r="F55" s="67" t="s">
        <v>84</v>
      </c>
      <c r="G55" s="156" t="s">
        <v>9</v>
      </c>
      <c r="H55" s="207" t="s">
        <v>175</v>
      </c>
    </row>
    <row r="56" spans="1:8" s="244" customFormat="1" ht="126" customHeight="1" x14ac:dyDescent="0.25">
      <c r="A56" s="203">
        <v>52</v>
      </c>
      <c r="B56" s="201">
        <v>44078</v>
      </c>
      <c r="C56" s="206" t="s">
        <v>139</v>
      </c>
      <c r="D56" s="66" t="s">
        <v>174</v>
      </c>
      <c r="E56" s="205" t="s">
        <v>145</v>
      </c>
      <c r="F56" s="67" t="s">
        <v>84</v>
      </c>
      <c r="G56" s="156" t="s">
        <v>9</v>
      </c>
      <c r="H56" s="207" t="s">
        <v>176</v>
      </c>
    </row>
    <row r="57" spans="1:8" s="244" customFormat="1" ht="78.75" customHeight="1" x14ac:dyDescent="0.25">
      <c r="A57" s="203">
        <v>53</v>
      </c>
      <c r="B57" s="201">
        <v>44106</v>
      </c>
      <c r="C57" s="206" t="s">
        <v>164</v>
      </c>
      <c r="D57" s="205" t="s">
        <v>165</v>
      </c>
      <c r="E57" s="205" t="s">
        <v>77</v>
      </c>
      <c r="F57" s="201">
        <v>44110</v>
      </c>
      <c r="G57" s="156" t="s">
        <v>9</v>
      </c>
      <c r="H57" s="207" t="s">
        <v>163</v>
      </c>
    </row>
    <row r="58" spans="1:8" s="244" customFormat="1" ht="66.75" customHeight="1" x14ac:dyDescent="0.25">
      <c r="A58" s="203">
        <v>54</v>
      </c>
      <c r="B58" s="201">
        <v>44106</v>
      </c>
      <c r="C58" s="206" t="s">
        <v>159</v>
      </c>
      <c r="D58" s="205" t="s">
        <v>49</v>
      </c>
      <c r="E58" s="205" t="s">
        <v>77</v>
      </c>
      <c r="F58" s="201">
        <v>44106</v>
      </c>
      <c r="G58" s="156" t="s">
        <v>9</v>
      </c>
      <c r="H58" s="207" t="s">
        <v>158</v>
      </c>
    </row>
    <row r="59" spans="1:8" s="244" customFormat="1" ht="109.5" customHeight="1" x14ac:dyDescent="0.25">
      <c r="A59" s="203">
        <v>55</v>
      </c>
      <c r="B59" s="64">
        <v>44132</v>
      </c>
      <c r="C59" s="96" t="s">
        <v>71</v>
      </c>
      <c r="D59" s="73" t="s">
        <v>49</v>
      </c>
      <c r="E59" s="66" t="s">
        <v>81</v>
      </c>
      <c r="F59" s="67">
        <v>44141</v>
      </c>
      <c r="G59" s="156" t="s">
        <v>9</v>
      </c>
      <c r="H59" s="69" t="s">
        <v>172</v>
      </c>
    </row>
    <row r="60" spans="1:8" s="244" customFormat="1" ht="185.25" customHeight="1" x14ac:dyDescent="0.25">
      <c r="A60" s="63">
        <v>56</v>
      </c>
      <c r="B60" s="64">
        <v>44022</v>
      </c>
      <c r="C60" s="65" t="s">
        <v>153</v>
      </c>
      <c r="D60" s="73" t="s">
        <v>7</v>
      </c>
      <c r="E60" s="66" t="s">
        <v>154</v>
      </c>
      <c r="F60" s="67">
        <v>44173</v>
      </c>
      <c r="G60" s="156" t="s">
        <v>9</v>
      </c>
      <c r="H60" s="75" t="s">
        <v>194</v>
      </c>
    </row>
    <row r="61" spans="1:8" s="244" customFormat="1" ht="66.75" customHeight="1" x14ac:dyDescent="0.25">
      <c r="A61" s="203">
        <v>57</v>
      </c>
      <c r="B61" s="201">
        <v>44078</v>
      </c>
      <c r="C61" s="206" t="s">
        <v>156</v>
      </c>
      <c r="D61" s="203" t="s">
        <v>137</v>
      </c>
      <c r="E61" s="66" t="s">
        <v>104</v>
      </c>
      <c r="F61" s="67">
        <v>44173</v>
      </c>
      <c r="G61" s="156" t="s">
        <v>9</v>
      </c>
      <c r="H61" s="207" t="s">
        <v>192</v>
      </c>
    </row>
    <row r="62" spans="1:8" s="244" customFormat="1" ht="97.5" customHeight="1" x14ac:dyDescent="0.25">
      <c r="A62" s="203">
        <v>58</v>
      </c>
      <c r="B62" s="201">
        <v>44106</v>
      </c>
      <c r="C62" s="206" t="s">
        <v>157</v>
      </c>
      <c r="D62" s="205" t="s">
        <v>136</v>
      </c>
      <c r="E62" s="205" t="s">
        <v>87</v>
      </c>
      <c r="F62" s="201">
        <v>44138</v>
      </c>
      <c r="G62" s="156" t="s">
        <v>9</v>
      </c>
      <c r="H62" s="72" t="s">
        <v>178</v>
      </c>
    </row>
    <row r="63" spans="1:8" s="244" customFormat="1" ht="228" customHeight="1" x14ac:dyDescent="0.25">
      <c r="A63" s="203">
        <v>59</v>
      </c>
      <c r="B63" s="201">
        <v>44106</v>
      </c>
      <c r="C63" s="206" t="s">
        <v>160</v>
      </c>
      <c r="D63" s="203" t="s">
        <v>171</v>
      </c>
      <c r="E63" s="205" t="s">
        <v>17</v>
      </c>
      <c r="F63" s="201">
        <v>44165</v>
      </c>
      <c r="G63" s="156" t="s">
        <v>9</v>
      </c>
      <c r="H63" s="207" t="s">
        <v>188</v>
      </c>
    </row>
    <row r="64" spans="1:8" s="244" customFormat="1" ht="129.75" customHeight="1" x14ac:dyDescent="0.25">
      <c r="A64" s="203">
        <v>60</v>
      </c>
      <c r="B64" s="201">
        <v>44106</v>
      </c>
      <c r="C64" s="206" t="s">
        <v>161</v>
      </c>
      <c r="D64" s="203" t="s">
        <v>7</v>
      </c>
      <c r="E64" s="205" t="s">
        <v>17</v>
      </c>
      <c r="F64" s="201">
        <v>44169</v>
      </c>
      <c r="G64" s="156" t="s">
        <v>9</v>
      </c>
      <c r="H64" s="207" t="s">
        <v>191</v>
      </c>
    </row>
    <row r="65" spans="1:8" s="244" customFormat="1" ht="46.5" customHeight="1" x14ac:dyDescent="0.25">
      <c r="A65" s="203">
        <v>61</v>
      </c>
      <c r="B65" s="201">
        <v>44141</v>
      </c>
      <c r="C65" s="206" t="s">
        <v>179</v>
      </c>
      <c r="D65" s="203" t="s">
        <v>7</v>
      </c>
      <c r="E65" s="205" t="s">
        <v>87</v>
      </c>
      <c r="F65" s="201">
        <v>44152</v>
      </c>
      <c r="G65" s="156" t="s">
        <v>9</v>
      </c>
      <c r="H65" s="207" t="s">
        <v>186</v>
      </c>
    </row>
    <row r="66" spans="1:8" s="244" customFormat="1" ht="69.75" customHeight="1" x14ac:dyDescent="0.25">
      <c r="A66" s="203">
        <v>62</v>
      </c>
      <c r="B66" s="201">
        <v>44141</v>
      </c>
      <c r="C66" s="206" t="s">
        <v>181</v>
      </c>
      <c r="D66" s="203" t="s">
        <v>7</v>
      </c>
      <c r="E66" s="205" t="s">
        <v>87</v>
      </c>
      <c r="F66" s="201">
        <v>44173</v>
      </c>
      <c r="G66" s="156" t="s">
        <v>9</v>
      </c>
      <c r="H66" s="207" t="s">
        <v>195</v>
      </c>
    </row>
    <row r="67" spans="1:8" s="244" customFormat="1" ht="171" customHeight="1" x14ac:dyDescent="0.25">
      <c r="A67" s="203">
        <v>63</v>
      </c>
      <c r="B67" s="198">
        <v>44141</v>
      </c>
      <c r="C67" s="199" t="s">
        <v>180</v>
      </c>
      <c r="D67" s="204" t="s">
        <v>136</v>
      </c>
      <c r="E67" s="205" t="s">
        <v>87</v>
      </c>
      <c r="F67" s="201">
        <v>44173</v>
      </c>
      <c r="G67" s="156" t="s">
        <v>9</v>
      </c>
      <c r="H67" s="208" t="s">
        <v>196</v>
      </c>
    </row>
    <row r="68" spans="1:8" s="244" customFormat="1" ht="69" customHeight="1" x14ac:dyDescent="0.25">
      <c r="A68" s="203">
        <v>64</v>
      </c>
      <c r="B68" s="201">
        <v>44141</v>
      </c>
      <c r="C68" s="206" t="s">
        <v>177</v>
      </c>
      <c r="D68" s="205" t="s">
        <v>136</v>
      </c>
      <c r="E68" s="66" t="s">
        <v>184</v>
      </c>
      <c r="F68" s="201">
        <v>44141</v>
      </c>
      <c r="G68" s="156" t="s">
        <v>9</v>
      </c>
      <c r="H68" s="207" t="s">
        <v>189</v>
      </c>
    </row>
    <row r="69" spans="1:8" s="244" customFormat="1" ht="97.5" customHeight="1" x14ac:dyDescent="0.25">
      <c r="A69" s="203">
        <v>65</v>
      </c>
      <c r="B69" s="201">
        <v>44167</v>
      </c>
      <c r="C69" s="206" t="s">
        <v>71</v>
      </c>
      <c r="D69" s="73" t="s">
        <v>49</v>
      </c>
      <c r="E69" s="66" t="s">
        <v>81</v>
      </c>
      <c r="F69" s="201">
        <v>44176</v>
      </c>
      <c r="G69" s="156" t="s">
        <v>9</v>
      </c>
      <c r="H69" s="72" t="s">
        <v>190</v>
      </c>
    </row>
    <row r="70" spans="1:8" s="244" customFormat="1" ht="114" customHeight="1" x14ac:dyDescent="0.25">
      <c r="A70" s="203">
        <v>66</v>
      </c>
      <c r="B70" s="201">
        <v>44141</v>
      </c>
      <c r="C70" s="206" t="s">
        <v>182</v>
      </c>
      <c r="D70" s="205" t="s">
        <v>136</v>
      </c>
      <c r="E70" s="205" t="s">
        <v>185</v>
      </c>
      <c r="F70" s="209" t="s">
        <v>84</v>
      </c>
      <c r="G70" s="156" t="s">
        <v>9</v>
      </c>
      <c r="H70" s="207" t="s">
        <v>203</v>
      </c>
    </row>
    <row r="71" spans="1:8" s="244" customFormat="1" ht="99.75" customHeight="1" x14ac:dyDescent="0.25">
      <c r="A71" s="203">
        <v>67</v>
      </c>
      <c r="B71" s="201">
        <v>44200</v>
      </c>
      <c r="C71" s="206" t="s">
        <v>71</v>
      </c>
      <c r="D71" s="73" t="s">
        <v>49</v>
      </c>
      <c r="E71" s="66" t="s">
        <v>81</v>
      </c>
      <c r="F71" s="201">
        <v>44204</v>
      </c>
      <c r="G71" s="156" t="s">
        <v>9</v>
      </c>
      <c r="H71" s="72" t="s">
        <v>202</v>
      </c>
    </row>
    <row r="72" spans="1:8" s="244" customFormat="1" ht="63" customHeight="1" x14ac:dyDescent="0.25">
      <c r="A72" s="203">
        <v>68</v>
      </c>
      <c r="B72" s="201">
        <v>44141</v>
      </c>
      <c r="C72" s="206" t="s">
        <v>183</v>
      </c>
      <c r="D72" s="205" t="s">
        <v>136</v>
      </c>
      <c r="E72" s="205" t="s">
        <v>104</v>
      </c>
      <c r="F72" s="209" t="s">
        <v>84</v>
      </c>
      <c r="G72" s="156" t="s">
        <v>9</v>
      </c>
      <c r="H72" s="207" t="s">
        <v>206</v>
      </c>
    </row>
    <row r="73" spans="1:8" s="244" customFormat="1" ht="152.25" customHeight="1" x14ac:dyDescent="0.25">
      <c r="A73" s="203">
        <v>69</v>
      </c>
      <c r="B73" s="201">
        <v>44141</v>
      </c>
      <c r="C73" s="206" t="s">
        <v>187</v>
      </c>
      <c r="D73" s="205" t="s">
        <v>49</v>
      </c>
      <c r="E73" s="205" t="s">
        <v>212</v>
      </c>
      <c r="F73" s="209" t="s">
        <v>84</v>
      </c>
      <c r="G73" s="156" t="s">
        <v>9</v>
      </c>
      <c r="H73" s="207" t="s">
        <v>210</v>
      </c>
    </row>
    <row r="74" spans="1:8" s="244" customFormat="1" ht="131.25" customHeight="1" x14ac:dyDescent="0.25">
      <c r="A74" s="68">
        <v>70</v>
      </c>
      <c r="B74" s="67">
        <v>44176</v>
      </c>
      <c r="C74" s="95" t="s">
        <v>198</v>
      </c>
      <c r="D74" s="66" t="s">
        <v>49</v>
      </c>
      <c r="E74" s="66" t="s">
        <v>87</v>
      </c>
      <c r="F74" s="71" t="s">
        <v>84</v>
      </c>
      <c r="G74" s="73" t="s">
        <v>211</v>
      </c>
      <c r="H74" s="72" t="s">
        <v>213</v>
      </c>
    </row>
    <row r="75" spans="1:8" s="244" customFormat="1" ht="171.75" customHeight="1" x14ac:dyDescent="0.25">
      <c r="A75" s="68">
        <v>71</v>
      </c>
      <c r="B75" s="67">
        <v>44176</v>
      </c>
      <c r="C75" s="70" t="s">
        <v>199</v>
      </c>
      <c r="D75" s="66" t="s">
        <v>200</v>
      </c>
      <c r="E75" s="66" t="s">
        <v>201</v>
      </c>
      <c r="F75" s="71" t="s">
        <v>84</v>
      </c>
      <c r="G75" s="156" t="s">
        <v>9</v>
      </c>
      <c r="H75" s="72" t="s">
        <v>208</v>
      </c>
    </row>
    <row r="76" spans="1:8" s="244" customFormat="1" ht="171.75" customHeight="1" x14ac:dyDescent="0.25">
      <c r="A76" s="203">
        <v>72</v>
      </c>
      <c r="B76" s="201">
        <v>44225</v>
      </c>
      <c r="C76" s="206" t="s">
        <v>71</v>
      </c>
      <c r="D76" s="73" t="s">
        <v>49</v>
      </c>
      <c r="E76" s="66" t="s">
        <v>81</v>
      </c>
      <c r="F76" s="201">
        <v>44232</v>
      </c>
      <c r="G76" s="156" t="s">
        <v>9</v>
      </c>
      <c r="H76" s="72" t="s">
        <v>204</v>
      </c>
    </row>
    <row r="77" spans="1:8" s="244" customFormat="1" ht="60" customHeight="1" x14ac:dyDescent="0.25">
      <c r="A77" s="63">
        <v>73</v>
      </c>
      <c r="B77" s="64">
        <v>44022</v>
      </c>
      <c r="C77" s="65" t="s">
        <v>109</v>
      </c>
      <c r="D77" s="73" t="s">
        <v>108</v>
      </c>
      <c r="E77" s="66" t="s">
        <v>104</v>
      </c>
      <c r="F77" s="71" t="s">
        <v>84</v>
      </c>
      <c r="G77" s="156" t="s">
        <v>9</v>
      </c>
      <c r="H77" s="75" t="s">
        <v>221</v>
      </c>
    </row>
    <row r="78" spans="1:8" s="244" customFormat="1" ht="54.75" customHeight="1" x14ac:dyDescent="0.25">
      <c r="A78" s="203">
        <v>74</v>
      </c>
      <c r="B78" s="201">
        <v>44176</v>
      </c>
      <c r="C78" s="70" t="s">
        <v>197</v>
      </c>
      <c r="D78" s="66" t="s">
        <v>49</v>
      </c>
      <c r="E78" s="66" t="s">
        <v>104</v>
      </c>
      <c r="F78" s="71" t="s">
        <v>84</v>
      </c>
      <c r="G78" s="156" t="s">
        <v>9</v>
      </c>
      <c r="H78" s="72" t="s">
        <v>222</v>
      </c>
    </row>
    <row r="79" spans="1:8" s="244" customFormat="1" ht="54.75" customHeight="1" x14ac:dyDescent="0.25">
      <c r="A79" s="203">
        <v>75</v>
      </c>
      <c r="B79" s="201">
        <v>44232</v>
      </c>
      <c r="C79" s="206" t="s">
        <v>217</v>
      </c>
      <c r="D79" s="205" t="s">
        <v>136</v>
      </c>
      <c r="E79" s="205" t="s">
        <v>184</v>
      </c>
      <c r="F79" s="209" t="s">
        <v>84</v>
      </c>
      <c r="G79" s="156" t="s">
        <v>9</v>
      </c>
      <c r="H79" s="207" t="s">
        <v>219</v>
      </c>
    </row>
    <row r="80" spans="1:8" s="244" customFormat="1" ht="93.75" customHeight="1" x14ac:dyDescent="0.25">
      <c r="A80" s="203">
        <v>76</v>
      </c>
      <c r="B80" s="201">
        <v>44252</v>
      </c>
      <c r="C80" s="206" t="s">
        <v>71</v>
      </c>
      <c r="D80" s="73" t="s">
        <v>49</v>
      </c>
      <c r="E80" s="66" t="s">
        <v>81</v>
      </c>
      <c r="F80" s="201">
        <v>44260</v>
      </c>
      <c r="G80" s="156" t="s">
        <v>9</v>
      </c>
      <c r="H80" s="72" t="s">
        <v>220</v>
      </c>
    </row>
    <row r="81" spans="1:8" s="244" customFormat="1" ht="155.25" customHeight="1" x14ac:dyDescent="0.25">
      <c r="A81" s="203">
        <v>77</v>
      </c>
      <c r="B81" s="198">
        <v>44141</v>
      </c>
      <c r="C81" s="199" t="s">
        <v>193</v>
      </c>
      <c r="D81" s="204" t="s">
        <v>136</v>
      </c>
      <c r="E81" s="205" t="s">
        <v>87</v>
      </c>
      <c r="F81" s="209" t="s">
        <v>84</v>
      </c>
      <c r="G81" s="156" t="s">
        <v>9</v>
      </c>
      <c r="H81" s="208" t="s">
        <v>205</v>
      </c>
    </row>
    <row r="82" spans="1:8" s="244" customFormat="1" ht="141" customHeight="1" x14ac:dyDescent="0.25">
      <c r="A82" s="203">
        <v>78</v>
      </c>
      <c r="B82" s="201">
        <v>44176</v>
      </c>
      <c r="C82" s="210" t="s">
        <v>207</v>
      </c>
      <c r="D82" s="66" t="s">
        <v>49</v>
      </c>
      <c r="E82" s="66" t="s">
        <v>87</v>
      </c>
      <c r="F82" s="209" t="s">
        <v>84</v>
      </c>
      <c r="G82" s="156" t="s">
        <v>9</v>
      </c>
      <c r="H82" s="72" t="s">
        <v>224</v>
      </c>
    </row>
    <row r="83" spans="1:8" s="244" customFormat="1" ht="84" customHeight="1" x14ac:dyDescent="0.25">
      <c r="A83" s="203">
        <v>79</v>
      </c>
      <c r="B83" s="201">
        <v>44260</v>
      </c>
      <c r="C83" s="206" t="s">
        <v>226</v>
      </c>
      <c r="D83" s="205" t="s">
        <v>225</v>
      </c>
      <c r="E83" s="205" t="s">
        <v>78</v>
      </c>
      <c r="F83" s="209" t="s">
        <v>84</v>
      </c>
      <c r="G83" s="156" t="s">
        <v>9</v>
      </c>
      <c r="H83" s="207" t="s">
        <v>233</v>
      </c>
    </row>
    <row r="84" spans="1:8" s="244" customFormat="1" ht="78.75" customHeight="1" x14ac:dyDescent="0.25">
      <c r="A84" s="203">
        <v>80</v>
      </c>
      <c r="B84" s="201">
        <v>44260</v>
      </c>
      <c r="C84" s="206" t="s">
        <v>227</v>
      </c>
      <c r="D84" s="203" t="s">
        <v>7</v>
      </c>
      <c r="E84" s="205" t="s">
        <v>87</v>
      </c>
      <c r="F84" s="209" t="s">
        <v>84</v>
      </c>
      <c r="G84" s="156" t="s">
        <v>9</v>
      </c>
      <c r="H84" s="207" t="s">
        <v>234</v>
      </c>
    </row>
    <row r="85" spans="1:8" s="244" customFormat="1" ht="156.75" customHeight="1" x14ac:dyDescent="0.25">
      <c r="A85" s="203">
        <v>81</v>
      </c>
      <c r="B85" s="201">
        <v>44260</v>
      </c>
      <c r="C85" s="206" t="s">
        <v>229</v>
      </c>
      <c r="D85" s="73" t="s">
        <v>228</v>
      </c>
      <c r="E85" s="66" t="s">
        <v>87</v>
      </c>
      <c r="F85" s="201" t="s">
        <v>84</v>
      </c>
      <c r="G85" s="156" t="s">
        <v>9</v>
      </c>
      <c r="H85" s="207" t="s">
        <v>235</v>
      </c>
    </row>
    <row r="86" spans="1:8" s="244" customFormat="1" ht="100.5" customHeight="1" x14ac:dyDescent="0.25">
      <c r="A86" s="203">
        <v>82</v>
      </c>
      <c r="B86" s="201">
        <v>44281</v>
      </c>
      <c r="C86" s="206" t="s">
        <v>71</v>
      </c>
      <c r="D86" s="73" t="s">
        <v>49</v>
      </c>
      <c r="E86" s="66" t="s">
        <v>81</v>
      </c>
      <c r="F86" s="201">
        <v>44288</v>
      </c>
      <c r="G86" s="156" t="s">
        <v>9</v>
      </c>
      <c r="H86" s="72" t="s">
        <v>232</v>
      </c>
    </row>
    <row r="87" spans="1:8" s="244" customFormat="1" ht="100.5" customHeight="1" x14ac:dyDescent="0.25">
      <c r="A87" s="203">
        <v>83</v>
      </c>
      <c r="B87" s="201">
        <v>44288</v>
      </c>
      <c r="C87" s="206" t="s">
        <v>236</v>
      </c>
      <c r="D87" s="203" t="s">
        <v>7</v>
      </c>
      <c r="E87" s="205" t="s">
        <v>87</v>
      </c>
      <c r="F87" s="209" t="s">
        <v>84</v>
      </c>
      <c r="G87" s="156" t="s">
        <v>9</v>
      </c>
      <c r="H87" s="207" t="s">
        <v>239</v>
      </c>
    </row>
    <row r="88" spans="1:8" s="244" customFormat="1" ht="100.5" customHeight="1" x14ac:dyDescent="0.25">
      <c r="A88" s="203">
        <v>84</v>
      </c>
      <c r="B88" s="201">
        <v>44315</v>
      </c>
      <c r="C88" s="206" t="s">
        <v>71</v>
      </c>
      <c r="D88" s="73" t="s">
        <v>49</v>
      </c>
      <c r="E88" s="66" t="s">
        <v>237</v>
      </c>
      <c r="F88" s="201">
        <v>44323</v>
      </c>
      <c r="G88" s="156" t="s">
        <v>9</v>
      </c>
      <c r="H88" s="72" t="s">
        <v>238</v>
      </c>
    </row>
    <row r="89" spans="1:8" s="244" customFormat="1" ht="117" customHeight="1" x14ac:dyDescent="0.25">
      <c r="A89" s="203">
        <v>85</v>
      </c>
      <c r="B89" s="201">
        <v>44232</v>
      </c>
      <c r="C89" s="206" t="s">
        <v>215</v>
      </c>
      <c r="D89" s="203" t="s">
        <v>7</v>
      </c>
      <c r="E89" s="205" t="s">
        <v>87</v>
      </c>
      <c r="F89" s="209" t="s">
        <v>84</v>
      </c>
      <c r="G89" s="156" t="s">
        <v>9</v>
      </c>
      <c r="H89" s="207" t="s">
        <v>223</v>
      </c>
    </row>
    <row r="90" spans="1:8" s="244" customFormat="1" ht="249.75" customHeight="1" x14ac:dyDescent="0.25">
      <c r="A90" s="203">
        <v>86</v>
      </c>
      <c r="B90" s="201">
        <v>44232</v>
      </c>
      <c r="C90" s="206" t="s">
        <v>214</v>
      </c>
      <c r="D90" s="205" t="s">
        <v>49</v>
      </c>
      <c r="E90" s="205" t="s">
        <v>218</v>
      </c>
      <c r="F90" s="209" t="s">
        <v>84</v>
      </c>
      <c r="G90" s="156" t="s">
        <v>9</v>
      </c>
      <c r="H90" s="207" t="s">
        <v>241</v>
      </c>
    </row>
    <row r="91" spans="1:8" s="244" customFormat="1" ht="60.75" customHeight="1" x14ac:dyDescent="0.25">
      <c r="A91" s="203">
        <v>87</v>
      </c>
      <c r="B91" s="201">
        <v>44343</v>
      </c>
      <c r="C91" s="206" t="s">
        <v>71</v>
      </c>
      <c r="D91" s="73" t="s">
        <v>49</v>
      </c>
      <c r="E91" s="66" t="s">
        <v>237</v>
      </c>
      <c r="F91" s="201">
        <v>44351</v>
      </c>
      <c r="G91" s="156" t="s">
        <v>9</v>
      </c>
      <c r="H91" s="72" t="s">
        <v>247</v>
      </c>
    </row>
    <row r="92" spans="1:8" s="244" customFormat="1" ht="126.75" customHeight="1" x14ac:dyDescent="0.25">
      <c r="A92" s="203">
        <v>88</v>
      </c>
      <c r="B92" s="201">
        <v>44323</v>
      </c>
      <c r="C92" s="206" t="s">
        <v>240</v>
      </c>
      <c r="D92" s="197" t="s">
        <v>7</v>
      </c>
      <c r="E92" s="205" t="s">
        <v>78</v>
      </c>
      <c r="F92" s="209" t="s">
        <v>84</v>
      </c>
      <c r="G92" s="156" t="s">
        <v>9</v>
      </c>
      <c r="H92" s="207" t="s">
        <v>249</v>
      </c>
    </row>
    <row r="93" spans="1:8" s="244" customFormat="1" ht="59.25" customHeight="1" x14ac:dyDescent="0.25">
      <c r="A93" s="203">
        <v>89</v>
      </c>
      <c r="B93" s="201">
        <v>44323</v>
      </c>
      <c r="C93" s="206" t="s">
        <v>245</v>
      </c>
      <c r="D93" s="197" t="s">
        <v>244</v>
      </c>
      <c r="E93" s="205" t="s">
        <v>243</v>
      </c>
      <c r="F93" s="209" t="s">
        <v>84</v>
      </c>
      <c r="G93" s="156" t="s">
        <v>9</v>
      </c>
      <c r="H93" s="207" t="s">
        <v>248</v>
      </c>
    </row>
    <row r="94" spans="1:8" s="244" customFormat="1" ht="95.25" customHeight="1" x14ac:dyDescent="0.25">
      <c r="A94" s="203">
        <v>90</v>
      </c>
      <c r="B94" s="201">
        <v>44370</v>
      </c>
      <c r="C94" s="206" t="s">
        <v>71</v>
      </c>
      <c r="D94" s="73" t="s">
        <v>49</v>
      </c>
      <c r="E94" s="66" t="s">
        <v>237</v>
      </c>
      <c r="F94" s="201">
        <v>44379</v>
      </c>
      <c r="G94" s="156" t="s">
        <v>9</v>
      </c>
      <c r="H94" s="72" t="s">
        <v>254</v>
      </c>
    </row>
    <row r="95" spans="1:8" s="244" customFormat="1" ht="128.25" customHeight="1" x14ac:dyDescent="0.25">
      <c r="A95" s="211">
        <v>91</v>
      </c>
      <c r="B95" s="212">
        <v>44370</v>
      </c>
      <c r="C95" s="79" t="s">
        <v>261</v>
      </c>
      <c r="D95" s="73" t="s">
        <v>255</v>
      </c>
      <c r="E95" s="66" t="s">
        <v>78</v>
      </c>
      <c r="F95" s="81" t="s">
        <v>84</v>
      </c>
      <c r="G95" s="156" t="s">
        <v>9</v>
      </c>
      <c r="H95" s="213" t="s">
        <v>262</v>
      </c>
    </row>
    <row r="96" spans="1:8" s="244" customFormat="1" ht="141.75" customHeight="1" x14ac:dyDescent="0.25">
      <c r="A96" s="203">
        <v>92</v>
      </c>
      <c r="B96" s="201">
        <v>44351</v>
      </c>
      <c r="C96" s="206" t="s">
        <v>251</v>
      </c>
      <c r="D96" s="197" t="s">
        <v>250</v>
      </c>
      <c r="E96" s="66" t="s">
        <v>125</v>
      </c>
      <c r="F96" s="209" t="s">
        <v>84</v>
      </c>
      <c r="G96" s="156" t="s">
        <v>9</v>
      </c>
      <c r="H96" s="72" t="s">
        <v>265</v>
      </c>
    </row>
    <row r="97" spans="1:8" s="244" customFormat="1" ht="125.25" customHeight="1" x14ac:dyDescent="0.25">
      <c r="A97" s="211">
        <v>93</v>
      </c>
      <c r="B97" s="212">
        <v>44379</v>
      </c>
      <c r="C97" s="79" t="s">
        <v>263</v>
      </c>
      <c r="D97" s="73" t="s">
        <v>255</v>
      </c>
      <c r="E97" s="80" t="s">
        <v>264</v>
      </c>
      <c r="F97" s="81" t="s">
        <v>84</v>
      </c>
      <c r="G97" s="156" t="s">
        <v>9</v>
      </c>
      <c r="H97" s="213" t="s">
        <v>268</v>
      </c>
    </row>
    <row r="98" spans="1:8" s="244" customFormat="1" ht="68.25" customHeight="1" x14ac:dyDescent="0.25">
      <c r="A98" s="203">
        <v>94</v>
      </c>
      <c r="B98" s="201">
        <v>44323</v>
      </c>
      <c r="C98" s="206" t="s">
        <v>246</v>
      </c>
      <c r="D98" s="73" t="s">
        <v>242</v>
      </c>
      <c r="E98" s="66" t="s">
        <v>74</v>
      </c>
      <c r="F98" s="209" t="s">
        <v>84</v>
      </c>
      <c r="G98" s="156" t="s">
        <v>9</v>
      </c>
      <c r="H98" s="72" t="s">
        <v>272</v>
      </c>
    </row>
    <row r="99" spans="1:8" s="244" customFormat="1" ht="93.75" customHeight="1" x14ac:dyDescent="0.25">
      <c r="A99" s="203">
        <v>95</v>
      </c>
      <c r="B99" s="201">
        <v>44351</v>
      </c>
      <c r="C99" s="70" t="s">
        <v>252</v>
      </c>
      <c r="D99" s="73" t="s">
        <v>253</v>
      </c>
      <c r="E99" s="66" t="s">
        <v>271</v>
      </c>
      <c r="F99" s="71" t="s">
        <v>84</v>
      </c>
      <c r="G99" s="156" t="s">
        <v>9</v>
      </c>
      <c r="H99" s="72" t="s">
        <v>267</v>
      </c>
    </row>
    <row r="100" spans="1:8" s="244" customFormat="1" ht="249" customHeight="1" x14ac:dyDescent="0.25">
      <c r="A100" s="211">
        <v>96</v>
      </c>
      <c r="B100" s="212">
        <v>44097</v>
      </c>
      <c r="C100" s="206" t="s">
        <v>71</v>
      </c>
      <c r="D100" s="73" t="s">
        <v>49</v>
      </c>
      <c r="E100" s="66" t="s">
        <v>237</v>
      </c>
      <c r="F100" s="212">
        <v>44470</v>
      </c>
      <c r="G100" s="156" t="s">
        <v>9</v>
      </c>
      <c r="H100" s="213" t="s">
        <v>279</v>
      </c>
    </row>
    <row r="101" spans="1:8" s="244" customFormat="1" ht="156.75" customHeight="1" x14ac:dyDescent="0.25">
      <c r="A101" s="63">
        <v>97</v>
      </c>
      <c r="B101" s="64">
        <v>43945</v>
      </c>
      <c r="C101" s="65" t="s">
        <v>162</v>
      </c>
      <c r="D101" s="73" t="s">
        <v>49</v>
      </c>
      <c r="E101" s="66" t="s">
        <v>87</v>
      </c>
      <c r="F101" s="67" t="s">
        <v>84</v>
      </c>
      <c r="G101" s="68" t="s">
        <v>287</v>
      </c>
      <c r="H101" s="69" t="s">
        <v>296</v>
      </c>
    </row>
    <row r="102" spans="1:8" s="244" customFormat="1" ht="261.75" customHeight="1" x14ac:dyDescent="0.25">
      <c r="A102" s="203">
        <v>98</v>
      </c>
      <c r="B102" s="201">
        <v>44078</v>
      </c>
      <c r="C102" s="206" t="s">
        <v>141</v>
      </c>
      <c r="D102" s="66" t="s">
        <v>136</v>
      </c>
      <c r="E102" s="205" t="s">
        <v>87</v>
      </c>
      <c r="F102" s="67" t="s">
        <v>84</v>
      </c>
      <c r="G102" s="68" t="s">
        <v>294</v>
      </c>
      <c r="H102" s="72" t="s">
        <v>295</v>
      </c>
    </row>
    <row r="103" spans="1:8" s="244" customFormat="1" ht="110.25" customHeight="1" x14ac:dyDescent="0.25">
      <c r="A103" s="68">
        <v>99</v>
      </c>
      <c r="B103" s="67">
        <v>44232</v>
      </c>
      <c r="C103" s="70" t="s">
        <v>216</v>
      </c>
      <c r="D103" s="66" t="s">
        <v>136</v>
      </c>
      <c r="E103" s="66" t="s">
        <v>87</v>
      </c>
      <c r="F103" s="71" t="s">
        <v>84</v>
      </c>
      <c r="G103" s="63" t="s">
        <v>287</v>
      </c>
      <c r="H103" s="72" t="s">
        <v>293</v>
      </c>
    </row>
    <row r="104" spans="1:8" s="244" customFormat="1" ht="152.25" customHeight="1" x14ac:dyDescent="0.25">
      <c r="A104" s="211">
        <v>100</v>
      </c>
      <c r="B104" s="212">
        <v>44442</v>
      </c>
      <c r="C104" s="79" t="s">
        <v>270</v>
      </c>
      <c r="D104" s="90" t="s">
        <v>269</v>
      </c>
      <c r="E104" s="80" t="s">
        <v>243</v>
      </c>
      <c r="F104" s="81" t="s">
        <v>84</v>
      </c>
      <c r="G104" s="156" t="s">
        <v>9</v>
      </c>
      <c r="H104" s="213" t="s">
        <v>283</v>
      </c>
    </row>
    <row r="105" spans="1:8" s="244" customFormat="1" ht="94.5" customHeight="1" x14ac:dyDescent="0.25">
      <c r="A105" s="211">
        <v>101</v>
      </c>
      <c r="B105" s="212">
        <v>44461</v>
      </c>
      <c r="C105" s="79" t="s">
        <v>274</v>
      </c>
      <c r="D105" s="73" t="s">
        <v>255</v>
      </c>
      <c r="E105" s="66" t="s">
        <v>276</v>
      </c>
      <c r="F105" s="71" t="s">
        <v>84</v>
      </c>
      <c r="G105" s="156" t="s">
        <v>9</v>
      </c>
      <c r="H105" s="72" t="s">
        <v>289</v>
      </c>
    </row>
    <row r="106" spans="1:8" s="244" customFormat="1" ht="110.25" customHeight="1" x14ac:dyDescent="0.25">
      <c r="A106" s="68">
        <v>102</v>
      </c>
      <c r="B106" s="212">
        <v>44461</v>
      </c>
      <c r="C106" s="70" t="s">
        <v>257</v>
      </c>
      <c r="D106" s="73" t="s">
        <v>255</v>
      </c>
      <c r="E106" s="66" t="s">
        <v>277</v>
      </c>
      <c r="F106" s="71" t="s">
        <v>84</v>
      </c>
      <c r="G106" s="156" t="s">
        <v>9</v>
      </c>
      <c r="H106" s="72" t="s">
        <v>284</v>
      </c>
    </row>
    <row r="107" spans="1:8" s="244" customFormat="1" ht="97.5" customHeight="1" x14ac:dyDescent="0.25">
      <c r="A107" s="68">
        <v>103</v>
      </c>
      <c r="B107" s="212">
        <v>44461</v>
      </c>
      <c r="C107" s="70" t="s">
        <v>257</v>
      </c>
      <c r="D107" s="73" t="s">
        <v>255</v>
      </c>
      <c r="E107" s="66" t="s">
        <v>277</v>
      </c>
      <c r="F107" s="71" t="s">
        <v>84</v>
      </c>
      <c r="G107" s="156" t="s">
        <v>9</v>
      </c>
      <c r="H107" s="72" t="s">
        <v>285</v>
      </c>
    </row>
    <row r="108" spans="1:8" s="244" customFormat="1" ht="81.75" customHeight="1" x14ac:dyDescent="0.25">
      <c r="A108" s="211">
        <v>104</v>
      </c>
      <c r="B108" s="212">
        <v>44470</v>
      </c>
      <c r="C108" s="79" t="s">
        <v>280</v>
      </c>
      <c r="D108" s="73" t="s">
        <v>255</v>
      </c>
      <c r="E108" s="80" t="s">
        <v>243</v>
      </c>
      <c r="F108" s="81" t="s">
        <v>84</v>
      </c>
      <c r="G108" s="156" t="s">
        <v>9</v>
      </c>
      <c r="H108" s="72" t="s">
        <v>286</v>
      </c>
    </row>
    <row r="109" spans="1:8" s="244" customFormat="1" ht="165" customHeight="1" x14ac:dyDescent="0.25">
      <c r="A109" s="68">
        <v>105</v>
      </c>
      <c r="B109" s="67">
        <v>44370</v>
      </c>
      <c r="C109" s="65" t="s">
        <v>256</v>
      </c>
      <c r="D109" s="73" t="s">
        <v>255</v>
      </c>
      <c r="E109" s="66" t="s">
        <v>260</v>
      </c>
      <c r="F109" s="71" t="s">
        <v>84</v>
      </c>
      <c r="G109" s="156" t="s">
        <v>9</v>
      </c>
      <c r="H109" s="75" t="s">
        <v>300</v>
      </c>
    </row>
    <row r="110" spans="1:8" s="244" customFormat="1" ht="66" customHeight="1" x14ac:dyDescent="0.25">
      <c r="A110" s="211">
        <v>106</v>
      </c>
      <c r="B110" s="212">
        <v>44461</v>
      </c>
      <c r="C110" s="70" t="s">
        <v>299</v>
      </c>
      <c r="D110" s="73" t="s">
        <v>255</v>
      </c>
      <c r="E110" s="66" t="s">
        <v>74</v>
      </c>
      <c r="F110" s="71" t="s">
        <v>84</v>
      </c>
      <c r="G110" s="156" t="s">
        <v>9</v>
      </c>
      <c r="H110" s="72" t="s">
        <v>298</v>
      </c>
    </row>
    <row r="111" spans="1:8" s="244" customFormat="1" ht="188.25" customHeight="1" x14ac:dyDescent="0.25">
      <c r="A111" s="211">
        <v>107</v>
      </c>
      <c r="B111" s="212">
        <v>44505</v>
      </c>
      <c r="C111" s="79" t="s">
        <v>292</v>
      </c>
      <c r="D111" s="77" t="s">
        <v>291</v>
      </c>
      <c r="E111" s="80" t="s">
        <v>243</v>
      </c>
      <c r="F111" s="81" t="s">
        <v>84</v>
      </c>
      <c r="G111" s="156" t="s">
        <v>9</v>
      </c>
      <c r="H111" s="213" t="s">
        <v>297</v>
      </c>
    </row>
    <row r="112" spans="1:8" s="244" customFormat="1" ht="351" customHeight="1" x14ac:dyDescent="0.25">
      <c r="A112" s="203">
        <v>108</v>
      </c>
      <c r="B112" s="201">
        <v>44078</v>
      </c>
      <c r="C112" s="206" t="s">
        <v>148</v>
      </c>
      <c r="D112" s="205" t="s">
        <v>131</v>
      </c>
      <c r="E112" s="205" t="s">
        <v>111</v>
      </c>
      <c r="F112" s="201" t="s">
        <v>84</v>
      </c>
      <c r="G112" s="156" t="s">
        <v>9</v>
      </c>
      <c r="H112" s="72" t="s">
        <v>316</v>
      </c>
    </row>
    <row r="113" spans="1:8" s="244" customFormat="1" ht="92.25" customHeight="1" x14ac:dyDescent="0.25">
      <c r="A113" s="211">
        <v>109</v>
      </c>
      <c r="B113" s="212">
        <v>44533</v>
      </c>
      <c r="C113" s="79" t="s">
        <v>313</v>
      </c>
      <c r="D113" s="77" t="s">
        <v>7</v>
      </c>
      <c r="E113" s="80" t="s">
        <v>120</v>
      </c>
      <c r="F113" s="81" t="s">
        <v>84</v>
      </c>
      <c r="G113" s="156" t="s">
        <v>9</v>
      </c>
      <c r="H113" s="213" t="s">
        <v>318</v>
      </c>
    </row>
    <row r="114" spans="1:8" s="244" customFormat="1" ht="141" customHeight="1" x14ac:dyDescent="0.25">
      <c r="A114" s="211">
        <v>110</v>
      </c>
      <c r="B114" s="212">
        <v>44505</v>
      </c>
      <c r="C114" s="79" t="s">
        <v>305</v>
      </c>
      <c r="D114" s="77" t="s">
        <v>304</v>
      </c>
      <c r="E114" s="80" t="s">
        <v>281</v>
      </c>
      <c r="F114" s="81" t="s">
        <v>84</v>
      </c>
      <c r="G114" s="156" t="s">
        <v>9</v>
      </c>
      <c r="H114" s="213" t="s">
        <v>321</v>
      </c>
    </row>
    <row r="115" spans="1:8" s="244" customFormat="1" ht="62.25" customHeight="1" x14ac:dyDescent="0.25">
      <c r="A115" s="211">
        <v>111</v>
      </c>
      <c r="B115" s="212">
        <v>44505</v>
      </c>
      <c r="C115" s="79" t="s">
        <v>306</v>
      </c>
      <c r="D115" s="77" t="s">
        <v>7</v>
      </c>
      <c r="E115" s="80" t="s">
        <v>281</v>
      </c>
      <c r="F115" s="81" t="s">
        <v>84</v>
      </c>
      <c r="G115" s="156" t="s">
        <v>9</v>
      </c>
      <c r="H115" s="72" t="s">
        <v>319</v>
      </c>
    </row>
    <row r="116" spans="1:8" s="244" customFormat="1" ht="246" customHeight="1" x14ac:dyDescent="0.25">
      <c r="A116" s="211">
        <v>112</v>
      </c>
      <c r="B116" s="212">
        <v>44609</v>
      </c>
      <c r="C116" s="206" t="s">
        <v>71</v>
      </c>
      <c r="D116" s="73" t="s">
        <v>49</v>
      </c>
      <c r="E116" s="66" t="s">
        <v>237</v>
      </c>
      <c r="F116" s="212">
        <v>44568</v>
      </c>
      <c r="G116" s="156" t="s">
        <v>9</v>
      </c>
      <c r="H116" s="214" t="s">
        <v>323</v>
      </c>
    </row>
    <row r="117" spans="1:8" s="244" customFormat="1" ht="250.5" customHeight="1" x14ac:dyDescent="0.25">
      <c r="A117" s="68">
        <v>113</v>
      </c>
      <c r="B117" s="67">
        <v>44655</v>
      </c>
      <c r="C117" s="206" t="s">
        <v>71</v>
      </c>
      <c r="D117" s="73" t="s">
        <v>49</v>
      </c>
      <c r="E117" s="66" t="s">
        <v>237</v>
      </c>
      <c r="F117" s="67">
        <v>44655</v>
      </c>
      <c r="G117" s="156" t="s">
        <v>9</v>
      </c>
      <c r="H117" s="109" t="s">
        <v>325</v>
      </c>
    </row>
    <row r="118" spans="1:8" s="244" customFormat="1" ht="146.25" customHeight="1" x14ac:dyDescent="0.25">
      <c r="A118" s="211">
        <v>114</v>
      </c>
      <c r="B118" s="212">
        <v>44533</v>
      </c>
      <c r="C118" s="79" t="s">
        <v>311</v>
      </c>
      <c r="D118" s="90" t="s">
        <v>136</v>
      </c>
      <c r="E118" s="80" t="s">
        <v>326</v>
      </c>
      <c r="F118" s="81" t="s">
        <v>84</v>
      </c>
      <c r="G118" s="156" t="s">
        <v>9</v>
      </c>
      <c r="H118" s="72" t="s">
        <v>329</v>
      </c>
    </row>
    <row r="119" spans="1:8" s="244" customFormat="1" ht="141.75" customHeight="1" x14ac:dyDescent="0.25">
      <c r="A119" s="211">
        <v>115</v>
      </c>
      <c r="B119" s="212">
        <v>44533</v>
      </c>
      <c r="C119" s="70" t="s">
        <v>314</v>
      </c>
      <c r="D119" s="73" t="s">
        <v>49</v>
      </c>
      <c r="E119" s="66" t="s">
        <v>315</v>
      </c>
      <c r="F119" s="71" t="s">
        <v>84</v>
      </c>
      <c r="G119" s="156" t="s">
        <v>9</v>
      </c>
      <c r="H119" s="215" t="s">
        <v>330</v>
      </c>
    </row>
    <row r="120" spans="1:8" s="244" customFormat="1" ht="275.10000000000002" customHeight="1" x14ac:dyDescent="0.25">
      <c r="A120" s="68">
        <v>116</v>
      </c>
      <c r="B120" s="67">
        <v>44370</v>
      </c>
      <c r="C120" s="70" t="s">
        <v>258</v>
      </c>
      <c r="D120" s="73" t="s">
        <v>255</v>
      </c>
      <c r="E120" s="66" t="s">
        <v>111</v>
      </c>
      <c r="F120" s="71" t="s">
        <v>84</v>
      </c>
      <c r="G120" s="156" t="s">
        <v>9</v>
      </c>
      <c r="H120" s="121" t="s">
        <v>334</v>
      </c>
    </row>
    <row r="121" spans="1:8" s="244" customFormat="1" ht="244.5" customHeight="1" x14ac:dyDescent="0.25">
      <c r="A121" s="211">
        <v>117</v>
      </c>
      <c r="B121" s="212">
        <v>44461</v>
      </c>
      <c r="C121" s="79" t="s">
        <v>275</v>
      </c>
      <c r="D121" s="73" t="s">
        <v>255</v>
      </c>
      <c r="E121" s="216" t="s">
        <v>278</v>
      </c>
      <c r="F121" s="71" t="s">
        <v>84</v>
      </c>
      <c r="G121" s="63" t="s">
        <v>335</v>
      </c>
      <c r="H121" s="121" t="s">
        <v>337</v>
      </c>
    </row>
    <row r="122" spans="1:8" s="244" customFormat="1" ht="110.45" customHeight="1" x14ac:dyDescent="0.25">
      <c r="A122" s="211">
        <v>118</v>
      </c>
      <c r="B122" s="212">
        <v>44461</v>
      </c>
      <c r="C122" s="70" t="s">
        <v>317</v>
      </c>
      <c r="D122" s="73" t="s">
        <v>255</v>
      </c>
      <c r="E122" s="66" t="s">
        <v>78</v>
      </c>
      <c r="F122" s="71" t="s">
        <v>84</v>
      </c>
      <c r="G122" s="63" t="s">
        <v>335</v>
      </c>
      <c r="H122" s="121" t="s">
        <v>338</v>
      </c>
    </row>
    <row r="123" spans="1:8" s="244" customFormat="1" ht="336" customHeight="1" x14ac:dyDescent="0.25">
      <c r="A123" s="197">
        <v>119</v>
      </c>
      <c r="B123" s="198">
        <v>44050</v>
      </c>
      <c r="C123" s="65" t="s">
        <v>144</v>
      </c>
      <c r="D123" s="204" t="s">
        <v>209</v>
      </c>
      <c r="E123" s="66" t="s">
        <v>346</v>
      </c>
      <c r="F123" s="209" t="s">
        <v>84</v>
      </c>
      <c r="G123" s="156" t="s">
        <v>9</v>
      </c>
      <c r="H123" s="75" t="s">
        <v>341</v>
      </c>
    </row>
    <row r="124" spans="1:8" s="244" customFormat="1" ht="112.5" customHeight="1" x14ac:dyDescent="0.25">
      <c r="A124" s="211">
        <v>120</v>
      </c>
      <c r="B124" s="212">
        <v>44505</v>
      </c>
      <c r="C124" s="79" t="s">
        <v>307</v>
      </c>
      <c r="D124" s="90" t="s">
        <v>49</v>
      </c>
      <c r="E124" s="80" t="s">
        <v>77</v>
      </c>
      <c r="F124" s="81" t="s">
        <v>84</v>
      </c>
      <c r="G124" s="156" t="s">
        <v>9</v>
      </c>
      <c r="H124" s="72" t="s">
        <v>343</v>
      </c>
    </row>
    <row r="125" spans="1:8" s="244" customFormat="1" ht="65.099999999999994" customHeight="1" x14ac:dyDescent="0.25">
      <c r="A125" s="68">
        <v>121</v>
      </c>
      <c r="B125" s="67">
        <v>44687</v>
      </c>
      <c r="C125" s="70" t="s">
        <v>327</v>
      </c>
      <c r="D125" s="73" t="s">
        <v>49</v>
      </c>
      <c r="E125" s="66" t="s">
        <v>328</v>
      </c>
      <c r="F125" s="67" t="s">
        <v>84</v>
      </c>
      <c r="G125" s="156" t="s">
        <v>9</v>
      </c>
      <c r="H125" s="217" t="s">
        <v>339</v>
      </c>
    </row>
    <row r="126" spans="1:8" s="244" customFormat="1" ht="83.1" customHeight="1" x14ac:dyDescent="0.25">
      <c r="A126" s="211">
        <v>122</v>
      </c>
      <c r="B126" s="212">
        <v>44728</v>
      </c>
      <c r="C126" s="79" t="s">
        <v>333</v>
      </c>
      <c r="D126" s="77" t="s">
        <v>7</v>
      </c>
      <c r="E126" s="66" t="s">
        <v>328</v>
      </c>
      <c r="F126" s="81" t="s">
        <v>84</v>
      </c>
      <c r="G126" s="156" t="s">
        <v>9</v>
      </c>
      <c r="H126" s="213" t="s">
        <v>340</v>
      </c>
    </row>
    <row r="127" spans="1:8" s="244" customFormat="1" ht="134.44999999999999" customHeight="1" x14ac:dyDescent="0.25">
      <c r="A127" s="218">
        <v>123</v>
      </c>
      <c r="B127" s="212">
        <v>44379</v>
      </c>
      <c r="C127" s="79" t="s">
        <v>266</v>
      </c>
      <c r="D127" s="90" t="s">
        <v>320</v>
      </c>
      <c r="E127" s="80" t="s">
        <v>336</v>
      </c>
      <c r="F127" s="81" t="s">
        <v>84</v>
      </c>
      <c r="G127" s="156" t="s">
        <v>9</v>
      </c>
      <c r="H127" s="72" t="s">
        <v>348</v>
      </c>
    </row>
    <row r="128" spans="1:8" s="244" customFormat="1" ht="243" customHeight="1" x14ac:dyDescent="0.25">
      <c r="A128" s="219">
        <v>124</v>
      </c>
      <c r="B128" s="198">
        <v>44782</v>
      </c>
      <c r="C128" s="206" t="s">
        <v>71</v>
      </c>
      <c r="D128" s="73" t="s">
        <v>49</v>
      </c>
      <c r="E128" s="66" t="s">
        <v>237</v>
      </c>
      <c r="F128" s="201">
        <v>44782</v>
      </c>
      <c r="G128" s="156" t="s">
        <v>9</v>
      </c>
      <c r="H128" s="214" t="s">
        <v>349</v>
      </c>
    </row>
    <row r="129" spans="1:8" s="244" customFormat="1" ht="139.5" customHeight="1" x14ac:dyDescent="0.25">
      <c r="A129" s="211">
        <v>125</v>
      </c>
      <c r="B129" s="212">
        <v>44533</v>
      </c>
      <c r="C129" s="79" t="s">
        <v>310</v>
      </c>
      <c r="D129" s="77" t="s">
        <v>7</v>
      </c>
      <c r="E129" s="80" t="s">
        <v>302</v>
      </c>
      <c r="F129" s="81" t="s">
        <v>84</v>
      </c>
      <c r="G129" s="77" t="s">
        <v>335</v>
      </c>
      <c r="H129" s="213" t="s">
        <v>362</v>
      </c>
    </row>
    <row r="130" spans="1:8" s="244" customFormat="1" ht="62.45" customHeight="1" x14ac:dyDescent="0.25">
      <c r="A130" s="211">
        <v>126</v>
      </c>
      <c r="B130" s="212">
        <v>44706</v>
      </c>
      <c r="C130" s="79" t="s">
        <v>331</v>
      </c>
      <c r="D130" s="77" t="s">
        <v>7</v>
      </c>
      <c r="E130" s="205" t="s">
        <v>125</v>
      </c>
      <c r="F130" s="81" t="s">
        <v>84</v>
      </c>
      <c r="G130" s="156" t="s">
        <v>9</v>
      </c>
      <c r="H130" s="213" t="s">
        <v>361</v>
      </c>
    </row>
    <row r="131" spans="1:8" s="244" customFormat="1" ht="85.5" customHeight="1" x14ac:dyDescent="0.25">
      <c r="A131" s="63">
        <v>127</v>
      </c>
      <c r="B131" s="64">
        <v>44778</v>
      </c>
      <c r="C131" s="70" t="s">
        <v>354</v>
      </c>
      <c r="D131" s="63" t="s">
        <v>355</v>
      </c>
      <c r="E131" s="66" t="s">
        <v>353</v>
      </c>
      <c r="F131" s="71" t="s">
        <v>84</v>
      </c>
      <c r="G131" s="156" t="s">
        <v>9</v>
      </c>
      <c r="H131" s="75" t="s">
        <v>358</v>
      </c>
    </row>
    <row r="132" spans="1:8" s="244" customFormat="1" ht="102" customHeight="1" x14ac:dyDescent="0.25">
      <c r="A132" s="63">
        <v>128</v>
      </c>
      <c r="B132" s="64">
        <v>44778</v>
      </c>
      <c r="C132" s="75" t="s">
        <v>351</v>
      </c>
      <c r="D132" s="220" t="s">
        <v>352</v>
      </c>
      <c r="E132" s="66" t="s">
        <v>353</v>
      </c>
      <c r="F132" s="71" t="s">
        <v>84</v>
      </c>
      <c r="G132" s="156" t="s">
        <v>9</v>
      </c>
      <c r="H132" s="75" t="s">
        <v>359</v>
      </c>
    </row>
    <row r="133" spans="1:8" s="244" customFormat="1" ht="297" customHeight="1" x14ac:dyDescent="0.25">
      <c r="A133" s="63">
        <v>129</v>
      </c>
      <c r="B133" s="64">
        <v>44022</v>
      </c>
      <c r="C133" s="65" t="s">
        <v>103</v>
      </c>
      <c r="D133" s="73" t="s">
        <v>49</v>
      </c>
      <c r="E133" s="66" t="s">
        <v>308</v>
      </c>
      <c r="F133" s="67" t="s">
        <v>84</v>
      </c>
      <c r="G133" s="63" t="s">
        <v>369</v>
      </c>
      <c r="H133" s="220" t="s">
        <v>368</v>
      </c>
    </row>
    <row r="134" spans="1:8" s="244" customFormat="1" ht="113.1" customHeight="1" x14ac:dyDescent="0.25">
      <c r="A134" s="211">
        <v>130</v>
      </c>
      <c r="B134" s="212">
        <v>44743</v>
      </c>
      <c r="C134" s="70" t="s">
        <v>345</v>
      </c>
      <c r="D134" s="73" t="s">
        <v>49</v>
      </c>
      <c r="E134" s="66" t="s">
        <v>344</v>
      </c>
      <c r="F134" s="71" t="s">
        <v>84</v>
      </c>
      <c r="G134" s="156" t="s">
        <v>9</v>
      </c>
      <c r="H134" s="72" t="s">
        <v>371</v>
      </c>
    </row>
    <row r="135" spans="1:8" s="244" customFormat="1" ht="127.5" customHeight="1" x14ac:dyDescent="0.25">
      <c r="A135" s="77">
        <v>131</v>
      </c>
      <c r="B135" s="78">
        <v>44832</v>
      </c>
      <c r="C135" s="89" t="s">
        <v>367</v>
      </c>
      <c r="D135" s="90" t="s">
        <v>255</v>
      </c>
      <c r="E135" s="216" t="s">
        <v>278</v>
      </c>
      <c r="F135" s="81" t="s">
        <v>84</v>
      </c>
      <c r="G135" s="156" t="s">
        <v>9</v>
      </c>
      <c r="H135" s="75" t="s">
        <v>372</v>
      </c>
    </row>
    <row r="136" spans="1:8" s="244" customFormat="1" ht="114.6" customHeight="1" x14ac:dyDescent="0.25">
      <c r="A136" s="77">
        <v>132</v>
      </c>
      <c r="B136" s="78">
        <v>44832</v>
      </c>
      <c r="C136" s="89" t="s">
        <v>363</v>
      </c>
      <c r="D136" s="90" t="s">
        <v>255</v>
      </c>
      <c r="E136" s="80" t="s">
        <v>364</v>
      </c>
      <c r="F136" s="81" t="s">
        <v>84</v>
      </c>
      <c r="G136" s="77" t="s">
        <v>335</v>
      </c>
      <c r="H136" s="82" t="s">
        <v>373</v>
      </c>
    </row>
    <row r="137" spans="1:8" s="244" customFormat="1" ht="253.5" customHeight="1" x14ac:dyDescent="0.25">
      <c r="A137" s="77">
        <v>133</v>
      </c>
      <c r="B137" s="198">
        <v>44930</v>
      </c>
      <c r="C137" s="206" t="s">
        <v>71</v>
      </c>
      <c r="D137" s="73" t="s">
        <v>49</v>
      </c>
      <c r="E137" s="66" t="s">
        <v>237</v>
      </c>
      <c r="F137" s="201">
        <v>44932</v>
      </c>
      <c r="G137" s="156" t="s">
        <v>9</v>
      </c>
      <c r="H137" s="214" t="s">
        <v>375</v>
      </c>
    </row>
    <row r="138" spans="1:8" s="244" customFormat="1" ht="102.6" customHeight="1" x14ac:dyDescent="0.25">
      <c r="A138" s="77">
        <v>134</v>
      </c>
      <c r="B138" s="78">
        <v>44952</v>
      </c>
      <c r="C138" s="79" t="s">
        <v>376</v>
      </c>
      <c r="D138" s="90" t="s">
        <v>253</v>
      </c>
      <c r="E138" s="80" t="s">
        <v>377</v>
      </c>
      <c r="F138" s="81" t="s">
        <v>84</v>
      </c>
      <c r="G138" s="156" t="s">
        <v>9</v>
      </c>
      <c r="H138" s="221" t="s">
        <v>380</v>
      </c>
    </row>
    <row r="139" spans="1:8" s="244" customFormat="1" ht="159.6" customHeight="1" x14ac:dyDescent="0.25">
      <c r="A139" s="63">
        <v>135</v>
      </c>
      <c r="B139" s="64">
        <v>44832</v>
      </c>
      <c r="C139" s="65" t="s">
        <v>366</v>
      </c>
      <c r="D139" s="73" t="s">
        <v>255</v>
      </c>
      <c r="E139" s="66" t="s">
        <v>365</v>
      </c>
      <c r="F139" s="71" t="s">
        <v>84</v>
      </c>
      <c r="G139" s="156" t="s">
        <v>9</v>
      </c>
      <c r="H139" s="75" t="s">
        <v>381</v>
      </c>
    </row>
    <row r="140" spans="1:8" s="244" customFormat="1" ht="243.95" customHeight="1" x14ac:dyDescent="0.25">
      <c r="A140" s="63">
        <v>136</v>
      </c>
      <c r="B140" s="64">
        <v>45019</v>
      </c>
      <c r="C140" s="70" t="s">
        <v>71</v>
      </c>
      <c r="D140" s="73" t="s">
        <v>49</v>
      </c>
      <c r="E140" s="66" t="s">
        <v>237</v>
      </c>
      <c r="F140" s="67">
        <v>45023</v>
      </c>
      <c r="G140" s="156" t="s">
        <v>9</v>
      </c>
      <c r="H140" s="109" t="s">
        <v>382</v>
      </c>
    </row>
    <row r="141" spans="1:8" s="244" customFormat="1" ht="84.95" customHeight="1" x14ac:dyDescent="0.25">
      <c r="A141" s="63">
        <v>137</v>
      </c>
      <c r="B141" s="64">
        <v>44951</v>
      </c>
      <c r="C141" s="70" t="s">
        <v>378</v>
      </c>
      <c r="D141" s="63" t="s">
        <v>7</v>
      </c>
      <c r="E141" s="66" t="s">
        <v>379</v>
      </c>
      <c r="F141" s="71" t="s">
        <v>84</v>
      </c>
      <c r="G141" s="156" t="s">
        <v>9</v>
      </c>
      <c r="H141" s="75" t="s">
        <v>384</v>
      </c>
    </row>
    <row r="142" spans="1:8" s="244" customFormat="1" ht="114" customHeight="1" x14ac:dyDescent="0.25">
      <c r="A142" s="83">
        <v>138</v>
      </c>
      <c r="B142" s="78">
        <v>45042</v>
      </c>
      <c r="C142" s="79" t="s">
        <v>385</v>
      </c>
      <c r="D142" s="77" t="s">
        <v>7</v>
      </c>
      <c r="E142" s="80" t="s">
        <v>74</v>
      </c>
      <c r="F142" s="81" t="s">
        <v>84</v>
      </c>
      <c r="G142" s="156" t="s">
        <v>9</v>
      </c>
      <c r="H142" s="82" t="s">
        <v>393</v>
      </c>
    </row>
    <row r="143" spans="1:8" s="244" customFormat="1" ht="212.1" customHeight="1" x14ac:dyDescent="0.25">
      <c r="A143" s="68">
        <v>139</v>
      </c>
      <c r="B143" s="67">
        <v>44370</v>
      </c>
      <c r="C143" s="110" t="s">
        <v>309</v>
      </c>
      <c r="D143" s="73" t="s">
        <v>255</v>
      </c>
      <c r="E143" s="66" t="s">
        <v>276</v>
      </c>
      <c r="F143" s="71" t="s">
        <v>84</v>
      </c>
      <c r="G143" s="156" t="s">
        <v>9</v>
      </c>
      <c r="H143" s="111" t="s">
        <v>406</v>
      </c>
    </row>
    <row r="144" spans="1:8" s="244" customFormat="1" ht="159.6" customHeight="1" x14ac:dyDescent="0.25">
      <c r="A144" s="68">
        <v>140</v>
      </c>
      <c r="B144" s="67">
        <v>44370</v>
      </c>
      <c r="C144" s="70" t="s">
        <v>257</v>
      </c>
      <c r="D144" s="73" t="s">
        <v>255</v>
      </c>
      <c r="E144" s="66" t="s">
        <v>276</v>
      </c>
      <c r="F144" s="71" t="s">
        <v>84</v>
      </c>
      <c r="G144" s="63" t="s">
        <v>335</v>
      </c>
      <c r="H144" s="72" t="s">
        <v>415</v>
      </c>
    </row>
    <row r="145" spans="1:8" s="244" customFormat="1" ht="145.5" customHeight="1" x14ac:dyDescent="0.25">
      <c r="A145" s="68">
        <v>141</v>
      </c>
      <c r="B145" s="67">
        <v>44438</v>
      </c>
      <c r="C145" s="70" t="s">
        <v>256</v>
      </c>
      <c r="D145" s="73" t="s">
        <v>255</v>
      </c>
      <c r="E145" s="66" t="s">
        <v>273</v>
      </c>
      <c r="F145" s="71" t="s">
        <v>84</v>
      </c>
      <c r="G145" s="63" t="s">
        <v>335</v>
      </c>
      <c r="H145" s="72" t="s">
        <v>416</v>
      </c>
    </row>
    <row r="146" spans="1:8" s="244" customFormat="1" ht="353.1" customHeight="1" x14ac:dyDescent="0.25">
      <c r="A146" s="68">
        <v>142</v>
      </c>
      <c r="B146" s="67">
        <v>44470</v>
      </c>
      <c r="C146" s="70" t="s">
        <v>282</v>
      </c>
      <c r="D146" s="73" t="s">
        <v>290</v>
      </c>
      <c r="E146" s="66" t="s">
        <v>281</v>
      </c>
      <c r="F146" s="71" t="s">
        <v>84</v>
      </c>
      <c r="G146" s="66" t="s">
        <v>407</v>
      </c>
      <c r="H146" s="72" t="s">
        <v>408</v>
      </c>
    </row>
    <row r="147" spans="1:8" s="244" customFormat="1" ht="138.6" customHeight="1" x14ac:dyDescent="0.25">
      <c r="A147" s="68">
        <v>143</v>
      </c>
      <c r="B147" s="67">
        <v>44528</v>
      </c>
      <c r="C147" s="70" t="s">
        <v>301</v>
      </c>
      <c r="D147" s="73" t="s">
        <v>49</v>
      </c>
      <c r="E147" s="66" t="s">
        <v>350</v>
      </c>
      <c r="F147" s="71" t="s">
        <v>84</v>
      </c>
      <c r="G147" s="63" t="s">
        <v>335</v>
      </c>
      <c r="H147" s="72" t="s">
        <v>417</v>
      </c>
    </row>
    <row r="148" spans="1:8" s="244" customFormat="1" ht="210.95" customHeight="1" x14ac:dyDescent="0.25">
      <c r="A148" s="68">
        <v>144</v>
      </c>
      <c r="B148" s="67">
        <v>44505</v>
      </c>
      <c r="C148" s="70" t="s">
        <v>303</v>
      </c>
      <c r="D148" s="63" t="s">
        <v>7</v>
      </c>
      <c r="E148" s="66" t="s">
        <v>231</v>
      </c>
      <c r="F148" s="71" t="s">
        <v>84</v>
      </c>
      <c r="G148" s="156" t="s">
        <v>9</v>
      </c>
      <c r="H148" s="72" t="s">
        <v>409</v>
      </c>
    </row>
    <row r="149" spans="1:8" s="244" customFormat="1" ht="99" customHeight="1" x14ac:dyDescent="0.25">
      <c r="A149" s="68">
        <v>145</v>
      </c>
      <c r="B149" s="67">
        <v>44533</v>
      </c>
      <c r="C149" s="70" t="s">
        <v>374</v>
      </c>
      <c r="D149" s="63" t="s">
        <v>7</v>
      </c>
      <c r="E149" s="66" t="s">
        <v>312</v>
      </c>
      <c r="F149" s="71" t="s">
        <v>84</v>
      </c>
      <c r="G149" s="156" t="s">
        <v>9</v>
      </c>
      <c r="H149" s="72" t="s">
        <v>405</v>
      </c>
    </row>
    <row r="150" spans="1:8" s="244" customFormat="1" ht="68.099999999999994" customHeight="1" x14ac:dyDescent="0.25">
      <c r="A150" s="68">
        <v>146</v>
      </c>
      <c r="B150" s="67">
        <v>44589</v>
      </c>
      <c r="C150" s="70" t="s">
        <v>322</v>
      </c>
      <c r="D150" s="73" t="s">
        <v>49</v>
      </c>
      <c r="E150" s="66" t="s">
        <v>276</v>
      </c>
      <c r="F150" s="71" t="s">
        <v>84</v>
      </c>
      <c r="G150" s="63" t="s">
        <v>335</v>
      </c>
      <c r="H150" s="75" t="s">
        <v>413</v>
      </c>
    </row>
    <row r="151" spans="1:8" s="244" customFormat="1" ht="185.45" customHeight="1" x14ac:dyDescent="0.25">
      <c r="A151" s="68">
        <v>147</v>
      </c>
      <c r="B151" s="67">
        <v>44629</v>
      </c>
      <c r="C151" s="112" t="s">
        <v>383</v>
      </c>
      <c r="D151" s="63" t="s">
        <v>7</v>
      </c>
      <c r="E151" s="66" t="s">
        <v>324</v>
      </c>
      <c r="F151" s="71" t="s">
        <v>84</v>
      </c>
      <c r="G151" s="63" t="s">
        <v>335</v>
      </c>
      <c r="H151" s="75" t="s">
        <v>420</v>
      </c>
    </row>
    <row r="152" spans="1:8" s="244" customFormat="1" ht="98.45" customHeight="1" x14ac:dyDescent="0.25">
      <c r="A152" s="68">
        <v>148</v>
      </c>
      <c r="B152" s="67">
        <v>44735</v>
      </c>
      <c r="C152" s="111" t="s">
        <v>347</v>
      </c>
      <c r="D152" s="73" t="s">
        <v>49</v>
      </c>
      <c r="E152" s="66" t="s">
        <v>342</v>
      </c>
      <c r="F152" s="71" t="s">
        <v>84</v>
      </c>
      <c r="G152" s="63" t="s">
        <v>335</v>
      </c>
      <c r="H152" s="72" t="s">
        <v>414</v>
      </c>
    </row>
    <row r="153" spans="1:8" s="244" customFormat="1" ht="89.45" customHeight="1" x14ac:dyDescent="0.25">
      <c r="A153" s="77">
        <v>149</v>
      </c>
      <c r="B153" s="78">
        <v>45079</v>
      </c>
      <c r="C153" s="89" t="s">
        <v>397</v>
      </c>
      <c r="D153" s="77" t="s">
        <v>7</v>
      </c>
      <c r="E153" s="90" t="s">
        <v>419</v>
      </c>
      <c r="F153" s="77" t="s">
        <v>84</v>
      </c>
      <c r="G153" s="156" t="s">
        <v>9</v>
      </c>
      <c r="H153" s="82" t="s">
        <v>418</v>
      </c>
    </row>
    <row r="154" spans="1:8" s="244" customFormat="1" ht="72" customHeight="1" x14ac:dyDescent="0.25">
      <c r="A154" s="77">
        <v>150</v>
      </c>
      <c r="B154" s="78">
        <v>45042</v>
      </c>
      <c r="C154" s="79" t="s">
        <v>389</v>
      </c>
      <c r="D154" s="77" t="s">
        <v>7</v>
      </c>
      <c r="E154" s="80" t="s">
        <v>387</v>
      </c>
      <c r="F154" s="71" t="s">
        <v>84</v>
      </c>
      <c r="G154" s="156" t="s">
        <v>9</v>
      </c>
      <c r="H154" s="82" t="s">
        <v>423</v>
      </c>
    </row>
    <row r="155" spans="1:8" s="244" customFormat="1" ht="244.5" customHeight="1" x14ac:dyDescent="0.25">
      <c r="A155" s="77">
        <v>151</v>
      </c>
      <c r="B155" s="64">
        <v>45169</v>
      </c>
      <c r="C155" s="70" t="s">
        <v>71</v>
      </c>
      <c r="D155" s="73" t="s">
        <v>49</v>
      </c>
      <c r="E155" s="66" t="s">
        <v>237</v>
      </c>
      <c r="F155" s="67">
        <v>45114</v>
      </c>
      <c r="G155" s="156" t="s">
        <v>9</v>
      </c>
      <c r="H155" s="82" t="s">
        <v>425</v>
      </c>
    </row>
    <row r="156" spans="1:8" s="108" customFormat="1" ht="30.95" customHeight="1" x14ac:dyDescent="0.25">
      <c r="A156" s="222"/>
      <c r="B156" s="223"/>
      <c r="C156" s="229"/>
      <c r="D156" s="224"/>
      <c r="E156" s="225"/>
      <c r="F156" s="226"/>
      <c r="G156" s="227"/>
      <c r="H156" s="228"/>
    </row>
    <row r="157" spans="1:8" s="108" customFormat="1" ht="27" customHeight="1" x14ac:dyDescent="0.25">
      <c r="A157" s="83"/>
      <c r="B157" s="84"/>
      <c r="C157" s="93"/>
      <c r="D157" s="85"/>
      <c r="E157" s="86"/>
      <c r="F157" s="87"/>
      <c r="G157" s="83"/>
      <c r="H157" s="88"/>
    </row>
    <row r="158" spans="1:8" s="108" customFormat="1" ht="33.6" customHeight="1" x14ac:dyDescent="0.25">
      <c r="A158" s="83"/>
      <c r="B158" s="84"/>
      <c r="C158" s="93"/>
      <c r="D158" s="85"/>
      <c r="E158" s="86"/>
      <c r="F158" s="87"/>
      <c r="G158" s="83"/>
      <c r="H158" s="88"/>
    </row>
    <row r="159" spans="1:8" s="108" customFormat="1" ht="33.6" hidden="1" customHeight="1" x14ac:dyDescent="0.25">
      <c r="A159" s="83"/>
      <c r="B159" s="84"/>
      <c r="C159" s="93"/>
      <c r="D159" s="85"/>
      <c r="E159" s="86"/>
      <c r="F159" s="87"/>
      <c r="G159" s="83"/>
      <c r="H159" s="88"/>
    </row>
    <row r="160" spans="1:8" s="108" customFormat="1" ht="30" hidden="1" customHeight="1" x14ac:dyDescent="0.25">
      <c r="A160" s="55"/>
      <c r="B160" s="56"/>
      <c r="C160" s="57"/>
      <c r="D160" s="61"/>
      <c r="E160" s="58"/>
      <c r="F160" s="56"/>
      <c r="G160" s="59"/>
      <c r="H160" s="62"/>
    </row>
    <row r="161" spans="1:8" s="108" customFormat="1" ht="28.5" hidden="1" customHeight="1" x14ac:dyDescent="0.25">
      <c r="A161" s="55"/>
      <c r="B161" s="56"/>
      <c r="C161" s="57"/>
      <c r="D161" s="61"/>
      <c r="E161" s="58"/>
      <c r="F161" s="56"/>
      <c r="G161" s="59"/>
      <c r="H161" s="60"/>
    </row>
    <row r="162" spans="1:8" s="108" customFormat="1" ht="60.75" hidden="1" customHeight="1" x14ac:dyDescent="0.25">
      <c r="A162" s="52"/>
      <c r="B162" s="53"/>
      <c r="C162" s="46"/>
      <c r="D162" s="10"/>
      <c r="E162" s="12"/>
      <c r="F162" s="53"/>
      <c r="G162" s="8"/>
      <c r="H162" s="54"/>
    </row>
    <row r="163" spans="1:8" s="108" customFormat="1" ht="100.5" hidden="1" customHeight="1" x14ac:dyDescent="0.25">
      <c r="A163" s="55"/>
      <c r="B163" s="56"/>
      <c r="C163" s="57"/>
      <c r="D163" s="61"/>
      <c r="E163" s="58"/>
      <c r="F163" s="56"/>
      <c r="G163" s="59"/>
      <c r="H163" s="60"/>
    </row>
    <row r="164" spans="1:8" s="108" customFormat="1" ht="100.5" hidden="1" customHeight="1" x14ac:dyDescent="0.25">
      <c r="A164" s="45"/>
      <c r="B164" s="43"/>
      <c r="C164" s="46"/>
      <c r="D164" s="10"/>
      <c r="E164" s="12"/>
      <c r="F164" s="43"/>
      <c r="G164" s="8"/>
      <c r="H164" s="44"/>
    </row>
    <row r="165" spans="1:8" s="108" customFormat="1" ht="96" hidden="1" customHeight="1" x14ac:dyDescent="0.25">
      <c r="A165" s="45"/>
      <c r="B165" s="43"/>
      <c r="C165" s="46"/>
      <c r="D165" s="10"/>
      <c r="E165" s="12"/>
      <c r="F165" s="43"/>
      <c r="G165" s="8"/>
      <c r="H165" s="44"/>
    </row>
    <row r="166" spans="1:8" s="108" customFormat="1" ht="98.25" hidden="1" customHeight="1" x14ac:dyDescent="0.25">
      <c r="A166" s="45"/>
      <c r="B166" s="43"/>
      <c r="C166" s="46"/>
      <c r="D166" s="10"/>
      <c r="E166" s="12"/>
      <c r="F166" s="43"/>
      <c r="G166" s="8"/>
      <c r="H166" s="44"/>
    </row>
    <row r="167" spans="1:8" s="108" customFormat="1" ht="64.5" hidden="1" customHeight="1" x14ac:dyDescent="0.25">
      <c r="A167" s="48"/>
      <c r="B167" s="40"/>
      <c r="C167" s="49"/>
      <c r="D167" s="38"/>
      <c r="E167" s="39"/>
      <c r="F167" s="40"/>
      <c r="G167" s="35"/>
      <c r="H167" s="51"/>
    </row>
    <row r="168" spans="1:8" s="108" customFormat="1" ht="97.5" hidden="1" customHeight="1" x14ac:dyDescent="0.25">
      <c r="A168" s="45"/>
      <c r="B168" s="43"/>
      <c r="C168" s="46"/>
      <c r="D168" s="10"/>
      <c r="E168" s="12"/>
      <c r="F168" s="43"/>
      <c r="G168" s="8"/>
      <c r="H168" s="44"/>
    </row>
    <row r="169" spans="1:8" s="108" customFormat="1" ht="112.7" hidden="1" customHeight="1" x14ac:dyDescent="0.25">
      <c r="A169" s="48"/>
      <c r="B169" s="40"/>
      <c r="C169" s="49"/>
      <c r="D169" s="38"/>
      <c r="E169" s="39"/>
      <c r="F169" s="40"/>
      <c r="G169" s="35"/>
      <c r="H169" s="51"/>
    </row>
    <row r="170" spans="1:8" s="108" customFormat="1" ht="21.75" hidden="1" customHeight="1" x14ac:dyDescent="0.25">
      <c r="A170" s="45"/>
      <c r="B170" s="9"/>
      <c r="C170" s="11"/>
      <c r="D170" s="10"/>
      <c r="E170" s="12"/>
      <c r="F170" s="13"/>
      <c r="G170" s="8"/>
      <c r="H170" s="14"/>
    </row>
    <row r="171" spans="1:8" s="108" customFormat="1" ht="22.7" hidden="1" customHeight="1" x14ac:dyDescent="0.25">
      <c r="A171" s="48"/>
      <c r="B171" s="40"/>
      <c r="C171" s="49"/>
      <c r="D171" s="50"/>
      <c r="E171" s="39"/>
      <c r="F171" s="40"/>
      <c r="G171" s="48"/>
      <c r="H171" s="51"/>
    </row>
    <row r="172" spans="1:8" s="108" customFormat="1" ht="62.25" hidden="1" customHeight="1" x14ac:dyDescent="0.25">
      <c r="A172" s="42"/>
      <c r="B172" s="9"/>
      <c r="C172" s="11"/>
      <c r="D172" s="10"/>
      <c r="E172" s="12"/>
      <c r="F172" s="13"/>
      <c r="G172" s="8"/>
      <c r="H172" s="14"/>
    </row>
    <row r="173" spans="1:8" s="108" customFormat="1" ht="112.7" hidden="1" customHeight="1" x14ac:dyDescent="0.25">
      <c r="A173" s="35"/>
      <c r="B173" s="36"/>
      <c r="C173" s="37"/>
      <c r="D173" s="38"/>
      <c r="E173" s="39"/>
      <c r="F173" s="40"/>
      <c r="G173" s="35"/>
      <c r="H173" s="47"/>
    </row>
    <row r="174" spans="1:8" s="108" customFormat="1" ht="97.5" hidden="1" customHeight="1" x14ac:dyDescent="0.25">
      <c r="A174" s="42"/>
      <c r="B174" s="9"/>
      <c r="C174" s="11"/>
      <c r="D174" s="10"/>
      <c r="E174" s="12"/>
      <c r="F174" s="13"/>
      <c r="G174" s="8"/>
      <c r="H174" s="14"/>
    </row>
    <row r="175" spans="1:8" s="108" customFormat="1" ht="97.5" hidden="1" customHeight="1" x14ac:dyDescent="0.25">
      <c r="A175" s="8"/>
      <c r="B175" s="9"/>
      <c r="C175" s="11"/>
      <c r="D175" s="10"/>
      <c r="E175" s="12"/>
      <c r="F175" s="13"/>
      <c r="G175" s="8"/>
      <c r="H175" s="14"/>
    </row>
    <row r="176" spans="1:8" s="108" customFormat="1" ht="97.5" hidden="1" customHeight="1" x14ac:dyDescent="0.25">
      <c r="A176" s="35"/>
      <c r="B176" s="36"/>
      <c r="C176" s="37"/>
      <c r="D176" s="38"/>
      <c r="E176" s="39"/>
      <c r="F176" s="40"/>
      <c r="G176" s="35"/>
      <c r="H176" s="41"/>
    </row>
    <row r="177" spans="1:8" s="108" customFormat="1" ht="97.5" hidden="1" customHeight="1" x14ac:dyDescent="0.25">
      <c r="A177" s="35"/>
      <c r="B177" s="36"/>
      <c r="C177" s="37"/>
      <c r="D177" s="38"/>
      <c r="E177" s="39"/>
      <c r="F177" s="40"/>
      <c r="G177" s="35"/>
      <c r="H177" s="41"/>
    </row>
    <row r="178" spans="1:8" s="108" customFormat="1" ht="112.7" hidden="1" customHeight="1" x14ac:dyDescent="0.25">
      <c r="A178" s="35"/>
      <c r="B178" s="36"/>
      <c r="C178" s="37"/>
      <c r="D178" s="38"/>
      <c r="E178" s="39"/>
      <c r="F178" s="40"/>
      <c r="G178" s="35"/>
      <c r="H178" s="41"/>
    </row>
    <row r="179" spans="1:8" ht="40.700000000000003" hidden="1" customHeight="1" x14ac:dyDescent="0.25">
      <c r="A179" s="15"/>
      <c r="B179" s="16"/>
      <c r="C179" s="17"/>
      <c r="D179" s="8"/>
      <c r="E179" s="19"/>
      <c r="F179" s="20"/>
      <c r="G179" s="15"/>
      <c r="H179" s="18"/>
    </row>
    <row r="180" spans="1:8" ht="40.700000000000003" hidden="1" customHeight="1" x14ac:dyDescent="0.25">
      <c r="A180" s="21"/>
      <c r="B180" s="22"/>
      <c r="C180" s="23"/>
      <c r="D180" s="4"/>
      <c r="E180" s="24"/>
      <c r="F180" s="25"/>
      <c r="G180" s="21"/>
      <c r="H180" s="26"/>
    </row>
    <row r="181" spans="1:8" ht="115.5" hidden="1" customHeight="1" x14ac:dyDescent="0.25">
      <c r="A181" s="21"/>
      <c r="B181" s="22"/>
      <c r="C181" s="23"/>
      <c r="D181" s="4"/>
      <c r="E181" s="24"/>
      <c r="F181" s="25"/>
      <c r="G181" s="21"/>
      <c r="H181" s="26"/>
    </row>
    <row r="182" spans="1:8" ht="15.75" hidden="1" x14ac:dyDescent="0.25">
      <c r="A182" s="4"/>
      <c r="B182" s="2"/>
      <c r="C182" s="3"/>
      <c r="D182" s="5"/>
      <c r="E182" s="1"/>
      <c r="F182" s="7"/>
      <c r="G182" s="4"/>
      <c r="H182" s="27"/>
    </row>
    <row r="183" spans="1:8" ht="15.75" hidden="1" x14ac:dyDescent="0.25">
      <c r="A183" s="4"/>
      <c r="B183" s="2"/>
      <c r="C183" s="3"/>
      <c r="D183" s="5"/>
      <c r="E183" s="1"/>
      <c r="F183" s="7"/>
      <c r="G183" s="4"/>
      <c r="H183" s="27"/>
    </row>
    <row r="184" spans="1:8" ht="15.75" hidden="1" x14ac:dyDescent="0.25">
      <c r="A184" s="4"/>
      <c r="B184" s="2"/>
      <c r="C184" s="3"/>
      <c r="D184" s="5"/>
      <c r="E184" s="1"/>
      <c r="F184" s="7"/>
      <c r="G184" s="4"/>
      <c r="H184" s="6"/>
    </row>
    <row r="185" spans="1:8" ht="15.75" hidden="1" x14ac:dyDescent="0.25">
      <c r="A185" s="21"/>
      <c r="B185" s="22"/>
      <c r="C185" s="23"/>
      <c r="D185" s="4"/>
      <c r="E185" s="24"/>
      <c r="F185" s="25"/>
      <c r="G185" s="21"/>
      <c r="H185" s="26"/>
    </row>
    <row r="186" spans="1:8" ht="15.75" hidden="1" x14ac:dyDescent="0.25">
      <c r="A186" s="21"/>
      <c r="B186" s="22"/>
      <c r="C186" s="23"/>
      <c r="D186" s="4"/>
      <c r="E186" s="24"/>
      <c r="F186" s="25"/>
      <c r="G186" s="21"/>
      <c r="H186" s="26"/>
    </row>
    <row r="187" spans="1:8" ht="15.75" hidden="1" x14ac:dyDescent="0.25">
      <c r="A187" s="4"/>
      <c r="B187" s="2"/>
      <c r="C187" s="3"/>
      <c r="D187" s="4"/>
      <c r="E187" s="5"/>
      <c r="F187" s="2"/>
      <c r="G187" s="4"/>
      <c r="H187" s="27"/>
    </row>
    <row r="188" spans="1:8" ht="15" hidden="1" customHeight="1" x14ac:dyDescent="0.25">
      <c r="A188" s="21"/>
      <c r="B188" s="22"/>
      <c r="C188" s="23"/>
      <c r="D188" s="4"/>
      <c r="E188" s="24"/>
      <c r="F188" s="25"/>
      <c r="G188" s="21"/>
      <c r="H188" s="28"/>
    </row>
    <row r="189" spans="1:8" ht="15" hidden="1" customHeight="1" x14ac:dyDescent="0.25">
      <c r="A189" s="4"/>
      <c r="B189" s="2"/>
      <c r="C189" s="3"/>
      <c r="D189" s="4"/>
      <c r="E189" s="5"/>
      <c r="F189" s="2"/>
      <c r="G189" s="4"/>
      <c r="H189" s="27"/>
    </row>
    <row r="190" spans="1:8" ht="2.25" hidden="1" customHeight="1" x14ac:dyDescent="0.25">
      <c r="A190" s="114"/>
      <c r="B190" s="30"/>
      <c r="C190" s="31"/>
      <c r="E190" s="32"/>
      <c r="F190" s="33"/>
      <c r="H190" s="34"/>
    </row>
  </sheetData>
  <sheetProtection sheet="1" objects="1" scenarios="1" selectLockedCells="1"/>
  <conditionalFormatting sqref="G190 G167 G161">
    <cfRule type="cellIs" dxfId="103" priority="339" stopIfTrue="1" operator="equal">
      <formula>"Complete"</formula>
    </cfRule>
  </conditionalFormatting>
  <conditionalFormatting sqref="G190 G167 G161">
    <cfRule type="cellIs" dxfId="102" priority="340" stopIfTrue="1" operator="equal">
      <formula>"Complete"</formula>
    </cfRule>
  </conditionalFormatting>
  <conditionalFormatting sqref="G189">
    <cfRule type="cellIs" dxfId="101" priority="319" stopIfTrue="1" operator="equal">
      <formula>"Complete"</formula>
    </cfRule>
  </conditionalFormatting>
  <conditionalFormatting sqref="G189">
    <cfRule type="cellIs" dxfId="100" priority="320" stopIfTrue="1" operator="equal">
      <formula>"Complete"</formula>
    </cfRule>
  </conditionalFormatting>
  <conditionalFormatting sqref="G188">
    <cfRule type="cellIs" dxfId="99" priority="311" stopIfTrue="1" operator="equal">
      <formula>"Complete"</formula>
    </cfRule>
  </conditionalFormatting>
  <conditionalFormatting sqref="G188">
    <cfRule type="cellIs" dxfId="98" priority="312" stopIfTrue="1" operator="equal">
      <formula>"Complete"</formula>
    </cfRule>
  </conditionalFormatting>
  <conditionalFormatting sqref="G187">
    <cfRule type="cellIs" dxfId="97" priority="291" stopIfTrue="1" operator="equal">
      <formula>"Complete"</formula>
    </cfRule>
  </conditionalFormatting>
  <conditionalFormatting sqref="G187">
    <cfRule type="cellIs" dxfId="96" priority="292" stopIfTrue="1" operator="equal">
      <formula>"Complete"</formula>
    </cfRule>
  </conditionalFormatting>
  <conditionalFormatting sqref="G185:G186">
    <cfRule type="cellIs" dxfId="95" priority="287" stopIfTrue="1" operator="equal">
      <formula>"Complete"</formula>
    </cfRule>
  </conditionalFormatting>
  <conditionalFormatting sqref="G185:G186">
    <cfRule type="cellIs" dxfId="94" priority="288" stopIfTrue="1" operator="equal">
      <formula>"Complete"</formula>
    </cfRule>
  </conditionalFormatting>
  <conditionalFormatting sqref="G184">
    <cfRule type="cellIs" dxfId="93" priority="269" stopIfTrue="1" operator="equal">
      <formula>"Complete"</formula>
    </cfRule>
  </conditionalFormatting>
  <conditionalFormatting sqref="G184">
    <cfRule type="cellIs" dxfId="92" priority="270" stopIfTrue="1" operator="equal">
      <formula>"Complete"</formula>
    </cfRule>
  </conditionalFormatting>
  <conditionalFormatting sqref="G183">
    <cfRule type="cellIs" dxfId="91" priority="265" stopIfTrue="1" operator="equal">
      <formula>"Complete"</formula>
    </cfRule>
  </conditionalFormatting>
  <conditionalFormatting sqref="G183">
    <cfRule type="cellIs" dxfId="90" priority="266" stopIfTrue="1" operator="equal">
      <formula>"Complete"</formula>
    </cfRule>
  </conditionalFormatting>
  <conditionalFormatting sqref="G179:G181">
    <cfRule type="cellIs" dxfId="89" priority="261" stopIfTrue="1" operator="equal">
      <formula>"Complete"</formula>
    </cfRule>
  </conditionalFormatting>
  <conditionalFormatting sqref="G179:G181">
    <cfRule type="cellIs" dxfId="88" priority="262" stopIfTrue="1" operator="equal">
      <formula>"Complete"</formula>
    </cfRule>
  </conditionalFormatting>
  <conditionalFormatting sqref="G182">
    <cfRule type="cellIs" dxfId="87" priority="259" stopIfTrue="1" operator="equal">
      <formula>"Complete"</formula>
    </cfRule>
  </conditionalFormatting>
  <conditionalFormatting sqref="G182">
    <cfRule type="cellIs" dxfId="86" priority="260" stopIfTrue="1" operator="equal">
      <formula>"Complete"</formula>
    </cfRule>
  </conditionalFormatting>
  <conditionalFormatting sqref="G175:G178">
    <cfRule type="cellIs" dxfId="85" priority="255" stopIfTrue="1" operator="equal">
      <formula>"Complete"</formula>
    </cfRule>
  </conditionalFormatting>
  <conditionalFormatting sqref="G175:G178">
    <cfRule type="cellIs" dxfId="84" priority="256" stopIfTrue="1" operator="equal">
      <formula>"Complete"</formula>
    </cfRule>
  </conditionalFormatting>
  <conditionalFormatting sqref="G173">
    <cfRule type="cellIs" dxfId="83" priority="243" stopIfTrue="1" operator="equal">
      <formula>"Complete"</formula>
    </cfRule>
  </conditionalFormatting>
  <conditionalFormatting sqref="G173">
    <cfRule type="cellIs" dxfId="82" priority="244" stopIfTrue="1" operator="equal">
      <formula>"Complete"</formula>
    </cfRule>
  </conditionalFormatting>
  <conditionalFormatting sqref="G174">
    <cfRule type="cellIs" dxfId="81" priority="241" stopIfTrue="1" operator="equal">
      <formula>"Complete"</formula>
    </cfRule>
  </conditionalFormatting>
  <conditionalFormatting sqref="G174">
    <cfRule type="cellIs" dxfId="80" priority="242" stopIfTrue="1" operator="equal">
      <formula>"Complete"</formula>
    </cfRule>
  </conditionalFormatting>
  <conditionalFormatting sqref="G171">
    <cfRule type="cellIs" dxfId="79" priority="237" stopIfTrue="1" operator="equal">
      <formula>"Complete"</formula>
    </cfRule>
  </conditionalFormatting>
  <conditionalFormatting sqref="G171">
    <cfRule type="cellIs" dxfId="78" priority="238" stopIfTrue="1" operator="equal">
      <formula>"Complete"</formula>
    </cfRule>
  </conditionalFormatting>
  <conditionalFormatting sqref="G172">
    <cfRule type="cellIs" dxfId="77" priority="235" stopIfTrue="1" operator="equal">
      <formula>"Complete"</formula>
    </cfRule>
  </conditionalFormatting>
  <conditionalFormatting sqref="G172">
    <cfRule type="cellIs" dxfId="76" priority="236" stopIfTrue="1" operator="equal">
      <formula>"Complete"</formula>
    </cfRule>
  </conditionalFormatting>
  <conditionalFormatting sqref="G170">
    <cfRule type="cellIs" dxfId="75" priority="211" stopIfTrue="1" operator="equal">
      <formula>"Complete"</formula>
    </cfRule>
  </conditionalFormatting>
  <conditionalFormatting sqref="G170">
    <cfRule type="cellIs" dxfId="74" priority="212" stopIfTrue="1" operator="equal">
      <formula>"Complete"</formula>
    </cfRule>
  </conditionalFormatting>
  <conditionalFormatting sqref="G169">
    <cfRule type="cellIs" dxfId="73" priority="189" stopIfTrue="1" operator="equal">
      <formula>"Complete"</formula>
    </cfRule>
  </conditionalFormatting>
  <conditionalFormatting sqref="G169">
    <cfRule type="cellIs" dxfId="72" priority="190" stopIfTrue="1" operator="equal">
      <formula>"Complete"</formula>
    </cfRule>
  </conditionalFormatting>
  <conditionalFormatting sqref="G74">
    <cfRule type="cellIs" dxfId="71" priority="177" stopIfTrue="1" operator="equal">
      <formula>"Complete"</formula>
    </cfRule>
  </conditionalFormatting>
  <conditionalFormatting sqref="G74">
    <cfRule type="cellIs" dxfId="70" priority="178" stopIfTrue="1" operator="equal">
      <formula>"Complete"</formula>
    </cfRule>
  </conditionalFormatting>
  <conditionalFormatting sqref="G168">
    <cfRule type="cellIs" dxfId="69" priority="173" stopIfTrue="1" operator="equal">
      <formula>"Complete"</formula>
    </cfRule>
  </conditionalFormatting>
  <conditionalFormatting sqref="G168">
    <cfRule type="cellIs" dxfId="68" priority="174" stopIfTrue="1" operator="equal">
      <formula>"Complete"</formula>
    </cfRule>
  </conditionalFormatting>
  <conditionalFormatting sqref="G166">
    <cfRule type="cellIs" dxfId="67" priority="147" stopIfTrue="1" operator="equal">
      <formula>"Complete"</formula>
    </cfRule>
  </conditionalFormatting>
  <conditionalFormatting sqref="G166">
    <cfRule type="cellIs" dxfId="66" priority="148" stopIfTrue="1" operator="equal">
      <formula>"Complete"</formula>
    </cfRule>
  </conditionalFormatting>
  <conditionalFormatting sqref="G165">
    <cfRule type="cellIs" dxfId="65" priority="141" stopIfTrue="1" operator="equal">
      <formula>"Complete"</formula>
    </cfRule>
  </conditionalFormatting>
  <conditionalFormatting sqref="G165">
    <cfRule type="cellIs" dxfId="64" priority="142" stopIfTrue="1" operator="equal">
      <formula>"Complete"</formula>
    </cfRule>
  </conditionalFormatting>
  <conditionalFormatting sqref="G164">
    <cfRule type="cellIs" dxfId="63" priority="133" stopIfTrue="1" operator="equal">
      <formula>"Complete"</formula>
    </cfRule>
  </conditionalFormatting>
  <conditionalFormatting sqref="G164">
    <cfRule type="cellIs" dxfId="62" priority="134" stopIfTrue="1" operator="equal">
      <formula>"Complete"</formula>
    </cfRule>
  </conditionalFormatting>
  <conditionalFormatting sqref="G163">
    <cfRule type="cellIs" dxfId="61" priority="131" stopIfTrue="1" operator="equal">
      <formula>"Complete"</formula>
    </cfRule>
  </conditionalFormatting>
  <conditionalFormatting sqref="G163">
    <cfRule type="cellIs" dxfId="60" priority="132" stopIfTrue="1" operator="equal">
      <formula>"Complete"</formula>
    </cfRule>
  </conditionalFormatting>
  <conditionalFormatting sqref="G162">
    <cfRule type="cellIs" dxfId="59" priority="111" stopIfTrue="1" operator="equal">
      <formula>"Complete"</formula>
    </cfRule>
  </conditionalFormatting>
  <conditionalFormatting sqref="G162">
    <cfRule type="cellIs" dxfId="58" priority="112" stopIfTrue="1" operator="equal">
      <formula>"Complete"</formula>
    </cfRule>
  </conditionalFormatting>
  <conditionalFormatting sqref="G101">
    <cfRule type="cellIs" dxfId="57" priority="97" stopIfTrue="1" operator="equal">
      <formula>"Complete"</formula>
    </cfRule>
  </conditionalFormatting>
  <conditionalFormatting sqref="G101">
    <cfRule type="cellIs" dxfId="56" priority="98" stopIfTrue="1" operator="equal">
      <formula>"Complete"</formula>
    </cfRule>
  </conditionalFormatting>
  <conditionalFormatting sqref="G102">
    <cfRule type="cellIs" dxfId="55" priority="95" stopIfTrue="1" operator="equal">
      <formula>"Complete"</formula>
    </cfRule>
  </conditionalFormatting>
  <conditionalFormatting sqref="G102">
    <cfRule type="cellIs" dxfId="54" priority="96" stopIfTrue="1" operator="equal">
      <formula>"Complete"</formula>
    </cfRule>
  </conditionalFormatting>
  <conditionalFormatting sqref="G103">
    <cfRule type="cellIs" dxfId="53" priority="93" stopIfTrue="1" operator="equal">
      <formula>"Complete"</formula>
    </cfRule>
  </conditionalFormatting>
  <conditionalFormatting sqref="G103">
    <cfRule type="cellIs" dxfId="52" priority="94" stopIfTrue="1" operator="equal">
      <formula>"Complete"</formula>
    </cfRule>
  </conditionalFormatting>
  <conditionalFormatting sqref="G160">
    <cfRule type="cellIs" dxfId="51" priority="77" stopIfTrue="1" operator="equal">
      <formula>"Complete"</formula>
    </cfRule>
  </conditionalFormatting>
  <conditionalFormatting sqref="G160">
    <cfRule type="cellIs" dxfId="50" priority="78" stopIfTrue="1" operator="equal">
      <formula>"Complete"</formula>
    </cfRule>
  </conditionalFormatting>
  <conditionalFormatting sqref="G121">
    <cfRule type="cellIs" dxfId="49" priority="69" stopIfTrue="1" operator="equal">
      <formula>"Complete"</formula>
    </cfRule>
  </conditionalFormatting>
  <conditionalFormatting sqref="G121">
    <cfRule type="cellIs" dxfId="48" priority="70" stopIfTrue="1" operator="equal">
      <formula>"Complete"</formula>
    </cfRule>
  </conditionalFormatting>
  <conditionalFormatting sqref="G122">
    <cfRule type="cellIs" dxfId="47" priority="65" stopIfTrue="1" operator="equal">
      <formula>"Complete"</formula>
    </cfRule>
  </conditionalFormatting>
  <conditionalFormatting sqref="G122">
    <cfRule type="cellIs" dxfId="46" priority="66" stopIfTrue="1" operator="equal">
      <formula>"Complete"</formula>
    </cfRule>
  </conditionalFormatting>
  <conditionalFormatting sqref="G129">
    <cfRule type="cellIs" dxfId="45" priority="51" stopIfTrue="1" operator="equal">
      <formula>"Complete"</formula>
    </cfRule>
  </conditionalFormatting>
  <conditionalFormatting sqref="G129">
    <cfRule type="cellIs" dxfId="44" priority="52" stopIfTrue="1" operator="equal">
      <formula>"Complete"</formula>
    </cfRule>
  </conditionalFormatting>
  <conditionalFormatting sqref="G133">
    <cfRule type="cellIs" dxfId="43" priority="43" stopIfTrue="1" operator="equal">
      <formula>"Complete"</formula>
    </cfRule>
  </conditionalFormatting>
  <conditionalFormatting sqref="G133">
    <cfRule type="cellIs" dxfId="42" priority="44" stopIfTrue="1" operator="equal">
      <formula>"Complete"</formula>
    </cfRule>
  </conditionalFormatting>
  <conditionalFormatting sqref="G136">
    <cfRule type="cellIs" dxfId="41" priority="37" stopIfTrue="1" operator="equal">
      <formula>"Complete"</formula>
    </cfRule>
  </conditionalFormatting>
  <conditionalFormatting sqref="G136">
    <cfRule type="cellIs" dxfId="40" priority="38" stopIfTrue="1" operator="equal">
      <formula>"Complete"</formula>
    </cfRule>
  </conditionalFormatting>
  <conditionalFormatting sqref="G144">
    <cfRule type="cellIs" dxfId="39" priority="19" stopIfTrue="1" operator="equal">
      <formula>"Complete"</formula>
    </cfRule>
  </conditionalFormatting>
  <conditionalFormatting sqref="G144">
    <cfRule type="cellIs" dxfId="38" priority="20" stopIfTrue="1" operator="equal">
      <formula>"Complete"</formula>
    </cfRule>
  </conditionalFormatting>
  <conditionalFormatting sqref="G145">
    <cfRule type="cellIs" dxfId="37" priority="17" stopIfTrue="1" operator="equal">
      <formula>"Complete"</formula>
    </cfRule>
  </conditionalFormatting>
  <conditionalFormatting sqref="G145">
    <cfRule type="cellIs" dxfId="36" priority="18" stopIfTrue="1" operator="equal">
      <formula>"Complete"</formula>
    </cfRule>
  </conditionalFormatting>
  <conditionalFormatting sqref="G146">
    <cfRule type="cellIs" dxfId="35" priority="15" stopIfTrue="1" operator="equal">
      <formula>"Complete"</formula>
    </cfRule>
  </conditionalFormatting>
  <conditionalFormatting sqref="G146">
    <cfRule type="cellIs" dxfId="34" priority="16" stopIfTrue="1" operator="equal">
      <formula>"Complete"</formula>
    </cfRule>
  </conditionalFormatting>
  <conditionalFormatting sqref="G147">
    <cfRule type="cellIs" dxfId="33" priority="13" stopIfTrue="1" operator="equal">
      <formula>"Complete"</formula>
    </cfRule>
  </conditionalFormatting>
  <conditionalFormatting sqref="G147">
    <cfRule type="cellIs" dxfId="32" priority="14" stopIfTrue="1" operator="equal">
      <formula>"Complete"</formula>
    </cfRule>
  </conditionalFormatting>
  <conditionalFormatting sqref="G150">
    <cfRule type="cellIs" dxfId="31" priority="7" stopIfTrue="1" operator="equal">
      <formula>"Complete"</formula>
    </cfRule>
  </conditionalFormatting>
  <conditionalFormatting sqref="G150">
    <cfRule type="cellIs" dxfId="30" priority="8" stopIfTrue="1" operator="equal">
      <formula>"Complete"</formula>
    </cfRule>
  </conditionalFormatting>
  <conditionalFormatting sqref="G151">
    <cfRule type="cellIs" dxfId="29" priority="5" stopIfTrue="1" operator="equal">
      <formula>"Complete"</formula>
    </cfRule>
  </conditionalFormatting>
  <conditionalFormatting sqref="G151">
    <cfRule type="cellIs" dxfId="28" priority="6" stopIfTrue="1" operator="equal">
      <formula>"Complete"</formula>
    </cfRule>
  </conditionalFormatting>
  <conditionalFormatting sqref="G152">
    <cfRule type="cellIs" dxfId="27" priority="3" stopIfTrue="1" operator="equal">
      <formula>"Complete"</formula>
    </cfRule>
  </conditionalFormatting>
  <conditionalFormatting sqref="G152">
    <cfRule type="cellIs" dxfId="26" priority="4" stopIfTrue="1" operator="equal">
      <formula>"Complete"</formula>
    </cfRule>
  </conditionalFormatting>
  <conditionalFormatting sqref="G157:G159">
    <cfRule type="cellIs" dxfId="25" priority="1" stopIfTrue="1" operator="equal">
      <formula>"Complete"</formula>
    </cfRule>
  </conditionalFormatting>
  <conditionalFormatting sqref="G157:G159">
    <cfRule type="cellIs" dxfId="24" priority="2" stopIfTrue="1" operator="equal">
      <formula>"Complete"</formula>
    </cfRule>
  </conditionalFormatting>
  <dataValidations count="1">
    <dataValidation type="list" allowBlank="1" showInputMessage="1" sqref="G1:G1048576" xr:uid="{00000000-0002-0000-0100-000000000000}">
      <formula1>"Open, In Process, Complete"</formula1>
    </dataValidation>
  </dataValidations>
  <hyperlinks>
    <hyperlink ref="H7" r:id="rId1" xr:uid="{00000000-0004-0000-0100-000000000000}"/>
    <hyperlink ref="H6" r:id="rId2" xr:uid="{00000000-0004-0000-0100-000001000000}"/>
    <hyperlink ref="C151" r:id="rId3" display="https://www.dhcs.ca.gov/formsandpubs/laws/Documents/SPA-22-0004-Pending.pdf" xr:uid="{4E3C37BC-CCA9-46A2-8235-534EE41CFF30}"/>
  </hyperlinks>
  <pageMargins left="0.7" right="0.7" top="0.75" bottom="0.75" header="0.3" footer="0.3"/>
  <pageSetup scale="75" fitToHeight="0" orientation="landscape" r:id="rId4"/>
  <headerFooter>
    <oddFooter>&amp;L&amp;D&amp;RPage &amp;P of &amp;N</oddFooter>
  </headerFooter>
  <rowBreaks count="1" manualBreakCount="1">
    <brk id="23" max="7" man="1"/>
  </rowBreaks>
  <drawing r:id="rId5"/>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DHCSDOC-1848045467-5787</_dlc_DocId>
    <_dlc_DocIdUrl xmlns="69bc34b3-1921-46c7-8c7a-d18363374b4b">
      <Url>http://dhcsgovstaging:88/services/medi-cal/eligibility/_layouts/15/DocIdRedir.aspx?ID=DHCSDOC-1848045467-5787</Url>
      <Description>DHCSDOC-1848045467-5787</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5CC028-F395-44D1-B063-833C624E3279}">
  <ds:schemaRefs>
    <ds:schemaRef ds:uri="http://schemas.openxmlformats.org/package/2006/metadata/core-properties"/>
    <ds:schemaRef ds:uri="http://purl.org/dc/terms/"/>
    <ds:schemaRef ds:uri="http://schemas.microsoft.com/office/2006/documentManagement/types"/>
    <ds:schemaRef ds:uri="69bc34b3-1921-46c7-8c7a-d18363374b4b"/>
    <ds:schemaRef ds:uri="http://schemas.microsoft.com/office/infopath/2007/PartnerControls"/>
    <ds:schemaRef ds:uri="http://purl.org/dc/elements/1.1/"/>
    <ds:schemaRef ds:uri="http://schemas.microsoft.com/office/2006/metadata/properties"/>
    <ds:schemaRef ds:uri="c1c1dc04-eeda-4b6e-b2df-40979f5da1d3"/>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B3577DE0-52E2-4C35-A611-9BBC7B938390}">
  <ds:schemaRefs>
    <ds:schemaRef ds:uri="http://schemas.microsoft.com/sharepoint/events"/>
  </ds:schemaRefs>
</ds:datastoreItem>
</file>

<file path=customXml/itemProps3.xml><?xml version="1.0" encoding="utf-8"?>
<ds:datastoreItem xmlns:ds="http://schemas.openxmlformats.org/officeDocument/2006/customXml" ds:itemID="{3D3D1ED6-FCDD-4D35-861A-38DB2D76BCE1}"/>
</file>

<file path=customXml/itemProps4.xml><?xml version="1.0" encoding="utf-8"?>
<ds:datastoreItem xmlns:ds="http://schemas.openxmlformats.org/officeDocument/2006/customXml" ds:itemID="{250065DB-9007-4F80-B623-0BB582EDF2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TitleRegion1.A4.H155.2</vt:lpstr>
      <vt:lpstr>TitleRegion1.A5.H17.1</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CFSWActionItems-11-03-23</dc:title>
  <dc:creator>Matthew Ortiz</dc:creator>
  <cp:keywords/>
  <cp:lastModifiedBy>Hicks, Jasmine@DHCS</cp:lastModifiedBy>
  <cp:lastPrinted>2020-07-27T19:25:56Z</cp:lastPrinted>
  <dcterms:created xsi:type="dcterms:W3CDTF">2014-10-07T00:13:11Z</dcterms:created>
  <dcterms:modified xsi:type="dcterms:W3CDTF">2023-11-01T17:01:45Z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dae968b9-fb06-49d8-bbc3-d6cc0f5872b1</vt:lpwstr>
  </property>
  <property fmtid="{D5CDD505-2E9C-101B-9397-08002B2CF9AE}" pid="4" name="Division">
    <vt:lpwstr>7;#Medi-Cal Eligibility|bb028752-9124-4a8b-a534-67faa7060e35</vt:lpwstr>
  </property>
</Properties>
</file>