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romero\Desktop\CFSW - AB 1296\CFSW 06-04-21\"/>
    </mc:Choice>
  </mc:AlternateContent>
  <bookViews>
    <workbookView xWindow="0" yWindow="0" windowWidth="18765" windowHeight="6435"/>
  </bookViews>
  <sheets>
    <sheet name="Open Items" sheetId="1" r:id="rId1"/>
    <sheet name="Completed Action Items" sheetId="5" r:id="rId2"/>
  </sheets>
  <definedNames>
    <definedName name="_xlnm.Print_Area" localSheetId="1">'Completed Action Items'!$A$1:$H$113</definedName>
    <definedName name="_xlnm.Print_Titles" localSheetId="1">'Completed Action Items'!$4:$4</definedName>
    <definedName name="_xlnm.Print_Titles" localSheetId="0">'Open Items'!$4:$4</definedName>
    <definedName name="Status" localSheetId="1">#REF!</definedName>
    <definedName name="Status">#REF!</definedName>
    <definedName name="TitleRegion1.A4.H18.1">'Open Items'!$A$1</definedName>
    <definedName name="TitleRegion1.A4.H88.2">'Completed Action Items'!$4:$4</definedName>
  </definedNames>
  <calcPr calcId="162913"/>
</workbook>
</file>

<file path=xl/calcChain.xml><?xml version="1.0" encoding="utf-8"?>
<calcChain xmlns="http://schemas.openxmlformats.org/spreadsheetml/2006/main">
  <c r="G3" i="5" l="1"/>
  <c r="G3" i="1" l="1"/>
</calcChain>
</file>

<file path=xl/sharedStrings.xml><?xml version="1.0" encoding="utf-8"?>
<sst xmlns="http://schemas.openxmlformats.org/spreadsheetml/2006/main" count="554" uniqueCount="269">
  <si>
    <t>Action Item</t>
  </si>
  <si>
    <t>Deadline</t>
  </si>
  <si>
    <t>Date Logged</t>
  </si>
  <si>
    <t>Notes</t>
  </si>
  <si>
    <t xml:space="preserve"> Owner</t>
  </si>
  <si>
    <t>Status</t>
  </si>
  <si>
    <t>Requestor</t>
  </si>
  <si>
    <t>David Kane</t>
  </si>
  <si>
    <t>#</t>
  </si>
  <si>
    <t>Complete</t>
  </si>
  <si>
    <t>DHCS Consumer-Focused Stakeholder Working-Group</t>
  </si>
  <si>
    <t>Cori Racela</t>
  </si>
  <si>
    <t xml:space="preserve">Updated as of </t>
  </si>
  <si>
    <t>Alicia Kauk</t>
  </si>
  <si>
    <t xml:space="preserve">FFS Non-Medi-Cal Transport and  Medil 18-05  </t>
  </si>
  <si>
    <t xml:space="preserve">MEDS Modernization - Timeline </t>
  </si>
  <si>
    <t>TPD</t>
  </si>
  <si>
    <t>Cynthia Smiley (Benefits)</t>
  </si>
  <si>
    <t>Christine Boynton</t>
  </si>
  <si>
    <t xml:space="preserve">pending </t>
  </si>
  <si>
    <t xml:space="preserve">04/05/19 -  Cori is requesting a timeline of MEDS Modernization. 
05/03/19 -  Christine stated that the timeline is being reviewed by management. 
06/07/19 -  Christine provided the MEDS timeline and explained the phases.    
</t>
  </si>
  <si>
    <t>Enrollment Data for Individuals Under 21 - Open Data Portal</t>
  </si>
  <si>
    <t>SB 75 Data - Open Data Portal</t>
  </si>
  <si>
    <t>NOA SOC MC 350</t>
  </si>
  <si>
    <t>Brooke Hennessy</t>
  </si>
  <si>
    <t>Kevin Aslanian</t>
  </si>
  <si>
    <t>SOC Data</t>
  </si>
  <si>
    <t xml:space="preserve">06/07/19 - Kevin provided a copy of NOA MC 350.  Is this a current version?  What is the policy for sending out the MC 350? 
07/12/19 - Linda &amp; staff will call Kevin to discuss his concerns about SOC NOA.  This will be handled outside of CFSW.    </t>
  </si>
  <si>
    <t>Sandie Williams</t>
  </si>
  <si>
    <t xml:space="preserve">07/12/19 - Sandie provided an update on AVP.  Cori requested CMS guidance.  Forward to Cori &amp; Alicia the federal legislation and ACWDL 17-37 implementing AVP.   </t>
  </si>
  <si>
    <t>Asset Verification Program (AVP)</t>
  </si>
  <si>
    <t xml:space="preserve">NOA with Immigration Status </t>
  </si>
  <si>
    <t xml:space="preserve">07/26/19 - Alicia will send Contra Costa NOAs dealing with immigration status to Debbie.  Forward NOAs to appropriate managers for review and research.  
08/02/19 -  Linda &amp; staff will call Alicia about NOA.  This will be handled outside of CFSW.  </t>
  </si>
  <si>
    <t>Asset Verification Program (AVP) - County Operations</t>
  </si>
  <si>
    <t xml:space="preserve">08/02/19 - Sandie provided an update on AVP county operations.   </t>
  </si>
  <si>
    <t>Harold Higgins</t>
  </si>
  <si>
    <t>Press TAB to move to input areas. Press UP or DOWN arrow in column A to read through the document.</t>
  </si>
  <si>
    <t>Aged &amp; Disabled FPL Expansion Update</t>
  </si>
  <si>
    <t>FFS Non-Medi-Cal Transport -  Outreach</t>
  </si>
  <si>
    <t>Governor Budget Update - Initiatives</t>
  </si>
  <si>
    <t>Mike Odeh</t>
  </si>
  <si>
    <t xml:space="preserve">10/04/19 - Debbie provided the update for Managed Care:  
Question:  When will stakeholders be able to review the general outreach notice to all beneficiaries under 21 about preventive services benefits?- Response: We are targeting to provide Stakeholders with a DRAFT notice for review and feedback in October 2019. The exact date is to be determined, but we are targeting mid-October. 
Question:  What’s the status of the consultant’s outreach efforts and engagement with stakeholders? Response:   An update on the consultant outreach efforts and engagement with stakeholders is targeted to be shared out in the first quarter of 2020. We can provide an update at one of the next Advisory Group meetings. 
Additional update:  We were actually able to get the draft letter finalized. It will go out to the Advisory Group for feedback this week. It went to our Plans today (10/01/19) and is set to to go out to the Advisory group as well, if it hasn’t already been sent. 
</t>
  </si>
  <si>
    <t>Medicare Saving Program "Over Property" Update</t>
  </si>
  <si>
    <t xml:space="preserve">Children's Preventative Care Outreach </t>
  </si>
  <si>
    <t xml:space="preserve">Mitchelle Retke  (Managed Care Operations) </t>
  </si>
  <si>
    <t xml:space="preserve">09/06/19 -  Brooke provided update:  waiting for CMS  approval, pending timeline for guidance to county (ACWDL), SAWS implementation.  David and team would like to discuss further.  Conference call will be set up. 
09/24/19 - Conference call with Sandie and David.   
10/04/19 - Sandie provided the update:  waiting for CMS approval, ACWDL is being drafted and will be shared with stakeholders around February 2020.  David stated that implementation should be more timely.  Rene explained that policy and system automation are not in sync.  Rene stated there are multiple systems being coordinated including migration, CalFresh, and CalWORKs.  </t>
  </si>
  <si>
    <t>TAR Beneficiary Notices</t>
  </si>
  <si>
    <t>Restricted-Scope Emergency Services Coverage/Denials</t>
  </si>
  <si>
    <t xml:space="preserve">Conlan Problems </t>
  </si>
  <si>
    <t>Alicia Emanuel</t>
  </si>
  <si>
    <t xml:space="preserve">R1 Aid Code Data Request  </t>
  </si>
  <si>
    <t>Cynthia Smiley (Benefits) and Aloni Jackson (Dental)</t>
  </si>
  <si>
    <t xml:space="preserve">10/25/2019 - Since DHCS policy changed in February 2019, permitting R1 aid code enrollees to voluntarily enroll in managed care, we are looking for data that shows FFS v. MCP enrollments from Feb. 2019 to now. 
10/28/2019 -  Sandie e-mailed David, Alicia, Corni  and provided R1 aid code data found on the Open Data Portal.   </t>
  </si>
  <si>
    <t>Natural Disaster Income and Asset Policies</t>
  </si>
  <si>
    <t>Yingjia Huang and Theresa Hasbrouck</t>
  </si>
  <si>
    <t xml:space="preserve">SAWS Notices  </t>
  </si>
  <si>
    <t>Bonnie Tran</t>
  </si>
  <si>
    <t xml:space="preserve">10/04/19 - Yingjia explained the SAWS NOA process:  1) MCED provide language snippets to SAWS in template format. 2) MAGI snippets are stored in tables 3) SAWS programming creates the NOA utilizing snippets and different tables and trigger mechanisms.  David stated that NOAs are confusing because of design, readability, and translation problems.  Rene asked David to provide background on the NOA problem.  
10/22/19  - MCED received David's write up on the NOA problems.  David also provided a NOA  issues related to medically indigent adult (MIA).   Next steps will be discussed at the pre-meeting.  
11/01/19 -  Theresa stated that the SAWS Notices issues will be handled under CalSAWS. </t>
  </si>
  <si>
    <t xml:space="preserve">10/04/19 - David raised concerns regarding the timing of when SAWS programs the Medicare Savings program property limits in relation to when DHCS releases the annual ACWDL (typically March). The questions were about: lists created by SAWS, noticing to consumers, and guidance to counties.
• 2019 property limits were not programed in SAWS until September release. 
• 2018 limits are used until SAWS programs the 2019 limits.
• The lists are of individuals known to SAWS whose countable property exceeds the 2018 limit and is under the 2019 limit. The purpose of the list is for eligibility workers to run eligibility back to January 1.
• The consortia share the lists with the counties with instructions on how to process the list.
• Upon release of the annual ACWDL eligibility workers may override the eligibility result (following normal business process).
11/01/19 - Brooke provided update that the counties are working on the list of 31-80 cases. 
</t>
  </si>
  <si>
    <t xml:space="preserve">10/25/19 - David requested policy related to TAR noticing.  Issues seem to be related to Dental. David to provide sample TAR notices.   MCED will reach out to appropriate division for handling. 
10/28/19 -  Debbie referred TAR/dental issue to Cynthia Smiley  and Aloni Jackson cc David, Alicia, Cori. 
11/01/19 -  Jim provided the TAR process: 1) the manual has the current TAR process; 2) A NOA is sent to beneficiary if the TARs are deferred.  </t>
  </si>
  <si>
    <t xml:space="preserve">10/04/19 - Sandie suggested dedicating a block of time outside of CFSW to discuss initiatives (Health Navigator, Provisional Postpartum Care Extension ("PPCE", Maternal Mental Health), ABD Expansion, Medicare Buy-In Disregard (AB 1088).  Advocates to respond back for the best approach moving forward. 
10/23/19 - Sandie received feedback from Lynn Kersey and David Kane for the workgroup meeting times for the intitiatives.  Workgroups to meet the third Friday of each month, starting November 15th.  Stakeholders will identify the appropriate core group of stakeholders for these meetings. 
11/01/19 -  Debbie provided the Inititatives Workgroup meeting schedule:  Starting the third Friday of each month… the first meeting would be November 15th:
10:00-10:30am - Health Navigator’s Project 
10:30-11:00am - Provisional Postpartum Care Extension (Maternal Mental Health) 
11:00-11:30am - ABD Expansion 
11:30-12:00pm - Medicare Buy-In Disregard (AB 1088-Flippers)
 Lynn and David are the stakeholder leads (Lynn handling first two while David is handling the second two). MCED will send out the meeting invites.  High level updates will be provided at the monthy CFSW meetings. 
     </t>
  </si>
  <si>
    <t xml:space="preserve">10/25/19 - David to provide cases
11/01/19 - 11/01/19 - Bonnie provided an overview of how different types of payments for natural disasters are counted for MAGI and Non-MAGI and the ACWDL/MEDIL numbers that relate to natural disasters. 
• ACWDL 92-08 Disaster Assistance
• ACWDL 15-36 Guidance to Counties on Treatment of Applications/Redeterminations in Disaster Areas and Treatment of Disaster Assistance for Modified Adjusted Gross Income and Related Information
• ACWDL 19-01  Exceptions due to Public Health Crisis or Disaster
• MEDIL 17-16 Processing Applications from Individuals Affected by Disasters
Pending advocates to send case examples of CEWs incorrectly calculating income. Advocates requested to add the nine-month exemption (up to 30-months) for cash payments to be treated as exempt property as an agenda item for CWDA.
11/22/19 - Per David, advocate is not able to provide cases.  Ok to close item. 
</t>
  </si>
  <si>
    <t>CAASD</t>
  </si>
  <si>
    <t xml:space="preserve">12/06/19 - Harold provided an update on AVP.  System changes to MEDS are pending.  Full implementation is not targeted yet because all stages related to application, annual review, and report a change need to be done.   Cori would like DHCS to implement a  simple verfication process.   </t>
  </si>
  <si>
    <t xml:space="preserve">10/25/19 - David stated that patients with emergencies are being treated by providers/hospitals and then denied coverage.  David to provide cases.   MCED will reach out to appropriate division for handling. 
11/20/19 - Debbie received cases and conducting research.  
01/02/20 - Debbie shared DHCS findings related to beneficiaries bills with advocate.   </t>
  </si>
  <si>
    <t xml:space="preserve">09/06/19 - Advocates would like to confirm that outreach is occurring through the provider bulletin.
10/04/19 - Cynthia confirmed that outreach will be handled directly through the providers instead of a bulletin.   
11/01/19 - Alicia clarified that the outreach should still include a bulletin to providers.  Jim will check with Cynthia and respond back to the group. 
12/06/19 - Cynthia confirmed that outreach will be a news flash to providers. Also beneficiaries will received a 5x7 postcard in the JVR mailers.  
01/10/20 - Jim confirmed provider news flash in February bulletin.  Also, shared 5x7 postcard pending the JVR mailers.  </t>
  </si>
  <si>
    <t xml:space="preserve">01/30- an update will be provided during the 02/01 meeting. 
02/01/19 - Cynthia provided data on applications and the status denied/approved.  Benefits reviewed advocates' comments to  MEDIL 18-05. A new MEDIL will be issued to address the comments.  
03/01/19 - Cynthia provided update on applications data.  Benefits will be drafting and sharing new MEDIL by the end of the month. 
03/07/19 - Lucy Q question:  Can counties enroll as NMT providers?   Response:  Cynthia Smiley reached out to Provider Enrollment Division (PED) and confirmed that counties can enroll as NMT providers. 
04/05/19 - Cynthia provided data on applications and status denied/approved.  The new MEDIL will be shared with the group once the system is ready (target date end of April).  
05/03/19 - Jim stated that the new MEDIL is ready.  Advocates are requesting to review first before it's released.  Advocates would like to know if there will be additional outreach to providers on this subject. 
06/07/19 - Cynthia provided data on application and status denied/approved. The Approved NMT Providers list is posted to the Benefits webpage.  Advocates requested additional outreach to providers on this new benefit.  MEDIL is ready to be shared.
06/24/19 - Cynthia shared MEDIL with Alicia and Cory.  Requested feedback by 07/08/19.  
07/12/19 - Benefits staff (Jim, Rachel, etc...)  provided data on application and status denied/approved.  Cynthia will discuss advocates' feedback on the MEDIL next time.  Advocates requested additional outreach to providers.  Advocates would like telephone script to include additional help to consumers calling. 
08/02/19 - Cynthia will e-mail  DHCS' responses to advocates feedback on the MEDIL to the advocates. Cynthia discussed the outreach to providers.  Advocates requesting the telephone script  to include information for additional help.  Lynn K. stated that drivers are telling customer that they don't service a particular area.  Per Lynn, drivers are not providing any additional help of what to do next. 
09/06/19 - Cynthia provided data on application and status denied/approved.  MEDIL and telephone scripts are in review and will not be released until procurement is completed.  Advocates would like to confirm that outreach is occuring through the provider bulletin.  
10/04/19 - Cynthia provided data on application and status denied/approved.  Information is posted on the website.  MEDIL has been finalized - contact Cynthia for questions. 
11/01/19 - Jim provided updates on application and status denied/approved.  
12/06/19 - Cynthia provided data on application and status denied/approved.  
12/18/19 - Cynthia received comments on MEDIL from advocates. 
01/10/20 -  Jim provided data on application and status deniedl/approved.  Jim  confirmed feedback on MEDIL.  MEDIL will be released soon.                    
</t>
  </si>
  <si>
    <t>CFSW webpage updates</t>
  </si>
  <si>
    <t>MCED</t>
  </si>
  <si>
    <t>Bob Davidson</t>
  </si>
  <si>
    <t xml:space="preserve">02/04/20 - Per Alicia's request, NMT Application Data  will be documented in the action item log only:  
Total - 292
Approved – 36
Denied – 186
Withdrawn – 2
In process with A&amp;I - 27
In process with PED – 5
Returned to provider as incomplete – 37
 </t>
  </si>
  <si>
    <t xml:space="preserve">NMT Application Data </t>
  </si>
  <si>
    <t xml:space="preserve">01/10/20 - Debbie will update CFSW webpage to include inbox for data requests.  
02/14/20 - Per Harold and Bob, removed the inbox for data request.  </t>
  </si>
  <si>
    <t>Michaella "Shelly"  Londono          (CA-MMIS)</t>
  </si>
  <si>
    <t xml:space="preserve">SSI Linked Medi-Cal </t>
  </si>
  <si>
    <t>Theresa Hasbrouck</t>
  </si>
  <si>
    <t>2020 FPL Updates</t>
  </si>
  <si>
    <t xml:space="preserve">SB 75 Open Data Portal </t>
  </si>
  <si>
    <t>Jillian Davis</t>
  </si>
  <si>
    <t>Debbie Wong-Kochi</t>
  </si>
  <si>
    <t xml:space="preserve">02/07/20 - Theresa provided the following updates:  Numbers for the population impacted will be available March 2020.  Last year, 163,020 MAGI outreach letters were sent.  David asked about including other populations.  Theresa indicated that this would be off line discussion with advocates.     </t>
  </si>
  <si>
    <t xml:space="preserve">02/07/20 - Jillian stated that SB 75 is experiencing data issues.  SB 75 data will be posted retroactive once problems are resolved.  </t>
  </si>
  <si>
    <t>Cynthia Smiley/       Jonathan Ring (Benefits)</t>
  </si>
  <si>
    <t xml:space="preserve">02/27/20 - NMT Application Data:  
Total - 307
Approved – 51
Denied – 204
Withdrawn – 2
In process with A&amp;I - 15
Returned to provider as incomplete – 35
</t>
  </si>
  <si>
    <t>pending</t>
  </si>
  <si>
    <t>TBD</t>
  </si>
  <si>
    <t xml:space="preserve">03/24/20 - NMT Application Data:
Approved – 56
Denied – 217
Referred to A&amp;I – 19
Returned to Provider – 41
Withdrawn – 2
</t>
  </si>
  <si>
    <t xml:space="preserve">04/22/20 - NMT Application Data:  
Total - 368
Approved – 63
Denied – 245
Withdrawn – 2
In process with A&amp;I - 23
Returned to provider as incomplete – 34
</t>
  </si>
  <si>
    <t>Yingjia Huang</t>
  </si>
  <si>
    <t>MAXIMUS notice related to premium waived</t>
  </si>
  <si>
    <t xml:space="preserve">04/24/20 - Alicia requested copy of the MAXIMUS premium notice.  </t>
  </si>
  <si>
    <t>Marlene Ricigliano</t>
  </si>
  <si>
    <t xml:space="preserve">05/26/20 - NMT Application Data:  
Total - 388
Approved – 64
Denied – 262
Withdrawn – 2
In process with A&amp;I - 30
Returned to provider as incomplete – 30
</t>
  </si>
  <si>
    <t xml:space="preserve">03/18/20 - Theresa to provide an update during the May CFSW meeting with the number of outreach letters sent, confirmation the batch jobs were complete for Non-MAGI, and sharing the updates made to the outreach letter with the large stakeholder group. 
05/12/20 - Updated information provided by e-mail.
06/05/20 -  Luba provided the update: 1) FPL figures were implemented within the SAWS/CalHEERS and the batch runs are complete. The lists were posted to counties for CalSAWS. 2) DHCS is getting the updated mailer translated into Spanish (English on one side, Spanish on the other). DHCS is hoping to have the letter translated into all threshold languages for next year. 3) DHCS is conducting internal quality control for the CalHEERS reports. Once the report has been finalized, DHCS will share the number of individuals that will be included in the outreach. Target release of the mailer is early July 2020. 
</t>
  </si>
  <si>
    <t>Daniel provided 1095-B update: 1) As of 02/25/20, DHCS completed the 2019 mailing cycle of Form 1095-B for tax year 2019, meeting the IRS deadline of 03/02/20. 2) DHCS mailed over 13 million 1095-Bs for tax year 2019. On 04/24/20, the Office of State Publishing (OSP) processed and mailed 150,000 Notice for Requested Action (NFRA) to all individuals who had missing or incorrect personal information in their Medi-Cal record, as reported by the IRS. The NFRA notified all affected individuals to contact their county human services agency to assist in updating the personal information on their Medi-Cal record so that the IRS receives the correct information via the 1095-B. 3) OSP’s processing and mailing of requested corrections and reprints of 1095-B will continue to be sent at the end of each month.</t>
  </si>
  <si>
    <t xml:space="preserve">Daniel Nguyen </t>
  </si>
  <si>
    <t>Form 1095-B Update</t>
  </si>
  <si>
    <t xml:space="preserve">02/07/20 - Sandie provided the process related to SSI linked Medi-Cal.  David to reach out to CDSS for best practice (i.e. updates to addresses).  CDSS is the state control agency for SSI/SSP. 
03/06/20 - Sandie re-opened item.  Sandie to reach out to CDSS regarding CDSS/SSI process.  Item will be added to the agenda to the next DHCS/CDSS quarterly meeting.  
05/12/20 - DHCS/CDSS had its quarterly meeting.  Information to be shared on this topic.
06/05/20 - Debbie shared information discussed at DHCS/CDSS quarterly meeting.  CDSS process is similar to DHCS. SSI beneficiaires are directed to the county for assistance. CDSS will provide assistance to beneficiaries when county reaches out for guidance or when beneficiaries contacts them.  The majory of the work effort is handled at the county level.        </t>
  </si>
  <si>
    <t xml:space="preserve">06/26/20 - NMT Application Data:  
Total - 397
Approved – 64
Denied – 269
Withdrawn – 2
In process with A&amp;I - 35
Returned to provider as incomplete – 27
</t>
  </si>
  <si>
    <t>Jen Flory</t>
  </si>
  <si>
    <t>Lindsy Wilson (TPL)</t>
  </si>
  <si>
    <t>Estate Recovery -  Families First Maintenance of Effort Requirement</t>
  </si>
  <si>
    <t xml:space="preserve">06/07/19 - Kevin asking whether DHCS has SOC data. This population could potentially be eligible for the 250 Percent Working Disabled Program. 
07/12/19 - Kevin would like to know the number of people who have a SOC above $200.  
08/02/19 -  Linda and her team are still researching this issue. 
09/06/19 - Harold will forward request to RASD to update their data pull. 
10/28/19 -  Harold confirmed that RASD is working on the request.  Harold provided status to  David.  
12/05/19 - Harold provided status to David that data is currently being reviewed internally. 
01/10/20 -  Harold and Bob explained that 2013 RASH data is pre-ACA and any new data pull would reflect  ACA.  Staff is developing new schema and methodology. 
02/07/20 -  Harold and Bob provided the SOC data and explained the plan to posts the data on the Open Data Portal.  David to reach out to Harold and Bob for off line discussion.   
03/06/20 -  David K. requested item to be re-opened since off line discussion is pending. 
06/12/20 -  New dataset on the Open Data Portal: This dataset represents the counts, January 2019 and January 2020, of those individuals who have been determined to have a share of cost (SOC) obligation, which is the monthly amount of medical expenses they must incur before they are eligible to receive Medi-Cal benefits. The dataset includes individuals who have a met or unmet monthly SOC obligation. Individuals who have not met their monthly SOC obligation are not eligible for Medi-Cal. SOC obligations are calculated during the eligibility determination process based on household income. This dataset will be updated annually.  
https://data.chhs.ca.gov/dataset/population-distribution-for-medi-cal-enrollees-by-met-and-unmet-share-of-cost-soc
        </t>
  </si>
  <si>
    <t xml:space="preserve">06/05/20 - Jen Flory is concerned that Estate Recovery polices violates CMS share of costs guidance.  Jen will  send the CMS guidance in question. 
06/05/20 - Debbie received and forwarded the CMS guidance to TPL team to address Jen's concerns off line.  </t>
  </si>
  <si>
    <t>Transportation Update and COVID-19 Impacts</t>
  </si>
  <si>
    <t xml:space="preserve">Linda Nguyen </t>
  </si>
  <si>
    <t>Initatives Work Group</t>
  </si>
  <si>
    <t>COVID-19:  Nurse Line Concerns</t>
  </si>
  <si>
    <t xml:space="preserve">David Kane &amp; advocates </t>
  </si>
  <si>
    <t>Jeremy from San Mateo County</t>
  </si>
  <si>
    <t xml:space="preserve">COVID-19:  Retro application include the 250 % Working Disabled Program (250 % WDP) premium waiver process </t>
  </si>
  <si>
    <t xml:space="preserve">COVID-19:  250% Working Disabled Program (250% WDP) Premium Waiver   </t>
  </si>
  <si>
    <t>Harold Higgins &amp; Bob Davidson</t>
  </si>
  <si>
    <t xml:space="preserve">07/10/20 - David stated that they are interested in restarting the Initiatives Workgroups that were placed on pause.  Sandie will reach out to internal teams for the status of work efforts and the scheduling of future workgroups.  </t>
  </si>
  <si>
    <t xml:space="preserve"> 7/31/20  - NMT Application Data:
Approved – 67
Denied – 280
In process with A&amp;I – 43
Returned to provider as incomplete – 16
Withdrawn – 2 
</t>
  </si>
  <si>
    <t>Mary Engstom</t>
  </si>
  <si>
    <t>Eligible Individuals Under Age 21 Enrolled in Medi-Cal</t>
  </si>
  <si>
    <t>SB 75 - Full Scope Medi-Cal for All Children Enrollment</t>
  </si>
  <si>
    <t>08/07/20 - Luba provided the following update:  1)  76,532 mailer went out on July 31st;  2) This mailer is different because duplicate records were removed. David asked for the number of people that don't select a language.</t>
  </si>
  <si>
    <t>Luba Villarreal</t>
  </si>
  <si>
    <t>Premium Waiver Questions (WDP, MCAP/MCAIP, TLICP, CCHIP)</t>
  </si>
  <si>
    <t>PUC Benefit Update</t>
  </si>
  <si>
    <t>Sara McDonald</t>
  </si>
  <si>
    <t xml:space="preserve">08/07/20 - Luba provided the following 2020 FPL update:  1)  76,532 mailers went out on July 31st;  2) This mailing is different because duplicate records were removed. </t>
  </si>
  <si>
    <t xml:space="preserve">08/07/20 - Sara provided the PUC Benefit update:  1) There were 1,363 individuals identified who were denied or discontinued for Medi-Cal, CCHIP, or MCAP with countable household income that included an unemployment income record entered from April 1, 2020 through May 18, 2020 that exceeds the maximum weekly benefit unemployment amount per month. 2) At this time, 16 counties have confirmed with DHCS that their lists are complete. 3) Of these counties, 98 individuals had their unemployment records updated to exempt the PUC income and were granted full-scope Medi-Cal. 4)  DHCS has reached out to the remaining counties to provide information regarding their lists. </t>
  </si>
  <si>
    <t xml:space="preserve">Linda Tenerowicz  </t>
  </si>
  <si>
    <t>8/142020</t>
  </si>
  <si>
    <t xml:space="preserve">Theresa Hasbrouck &amp; Marlene Ricigliano </t>
  </si>
  <si>
    <t>Pending</t>
  </si>
  <si>
    <t xml:space="preserve">Don Sherman   (CA- MISS)   </t>
  </si>
  <si>
    <t>Managed Care</t>
  </si>
  <si>
    <t xml:space="preserve">07/10/20 - David stated that consumers calling the Nurse Line are not provided information about providers in the community where the consumers reside.
08/04/20 - Debbie shared Nurse Line information. 
08/07/20 - David asked if there is a lengthier phone script to review?
08/27/20 - Debbie e-mailed Don Sherman to discuss Nurse Line script with David directly.  
 </t>
  </si>
  <si>
    <t xml:space="preserve">08/12/20 -  Received David Kane's e-mail on behalf of Linda (CPEHN) with questions related to COVID PE race/ethnicity and language breakdown of enrolled beneficiaries. The e-mail also request the data from the Managed Care Plans. 
08/27/20  - Regarding CPEHN's request on the COVID PE race/ethnicity and language breakdown, we do not have this demographic breakdown. Debbie sent out confirming e-mail to David &amp; Linda. 
  </t>
  </si>
  <si>
    <t xml:space="preserve">08/21/20 - NMT Application Data:
Approved – 70
Denied – 283
Referred – 45
Returned to provider as incomplete – 13
Withdrawn – 2 
</t>
  </si>
  <si>
    <t xml:space="preserve">08/14/20 - Received David's premium questions.
08/19/20-  Debbie shared DHCS/MCED responses to premium questions with David &amp; Alicia.  </t>
  </si>
  <si>
    <t>Cori Racela &amp; Alicia Emanuel</t>
  </si>
  <si>
    <t>Kevin Aslanian &amp; Alicia Emanuel</t>
  </si>
  <si>
    <t>N/A</t>
  </si>
  <si>
    <t>Kevin Aslanian &amp; David Kane</t>
  </si>
  <si>
    <t>Harold Higgins, Bob Davidson &amp; Jillian Davis</t>
  </si>
  <si>
    <t>Lucy Quacinella</t>
  </si>
  <si>
    <t>Cory Racela</t>
  </si>
  <si>
    <t xml:space="preserve">Telephonic Application Process </t>
  </si>
  <si>
    <t xml:space="preserve">Minor Consent - Recertification Monthy Process </t>
  </si>
  <si>
    <t xml:space="preserve">Sandie Williams &amp; Cathy Senderling-McDonald    </t>
  </si>
  <si>
    <t>COVID-19: Confirm FQHC Testing Sites Population Serve</t>
  </si>
  <si>
    <t>COVID-19:  Data On New Applications</t>
  </si>
  <si>
    <t xml:space="preserve">Data On Threshold Language   </t>
  </si>
  <si>
    <t>COVID-19:  Data On Diagnostic Test Covered</t>
  </si>
  <si>
    <t xml:space="preserve">Sandie Williams &amp; Sysvanh Kabkeo </t>
  </si>
  <si>
    <t>COVID-19 - Data:  CPEHN request for  Race/Ethnicity, Language breakdown</t>
  </si>
  <si>
    <t>Carry Forward Status Data</t>
  </si>
  <si>
    <t>45-Day Report Status</t>
  </si>
  <si>
    <t>Rene Mollow</t>
  </si>
  <si>
    <t>Outreach: Discussion on Key Marketing/Messaging during this Public Health Emergency</t>
  </si>
  <si>
    <t>09/04/20 - Cori and Alicia woul like to know the number of cases in carry forward status.  
09/24/20 - Open Data Portal (ODP) report "Number of Individuals Transitioned from Covered California Qualified Health Plans to Medi-Cal" has been updated to most current available, including 2020 Quarter 2.
https://gcc01.safelinks.protection.outlook.com/?url=https%3A%2F%2Fdata.chhs.ca.gov%2Fdataset%2Fnumber-of-individuals-transitioned-from-covered-california-qhps-to-medi-cal-program%2Fresource%2F802abcab-d317-475a-982e-cbf64917a561&amp;data=02%7C01%7CDebora.Wong-Kochi%40dhcs.ca.gov%7C233107c45c9e4e4b4af408d860c91f68%7C265c2dcd2a6e43aab2e826421a8c8526%7C0%7C0%7C637365764221960565&amp;sdata=Fxy0Vg1OqQMOpQcHar4jff%2BYBD0ORx12z0qU5h7tdMc%3D&amp;reserved=0</t>
  </si>
  <si>
    <t xml:space="preserve">09/17/20 - NMT Application Data:
Approved – 78
Denied – 292
Referred – 37
Returned to provider as incomplete – 10
Withdrawn – 2 
</t>
  </si>
  <si>
    <t xml:space="preserve">COVID-19:  County Case Monitoring and Restoration </t>
  </si>
  <si>
    <t>Sandie Williams &amp; Yingjia Huang</t>
  </si>
  <si>
    <t>COVID-19: DHCS Update Webpage, News Flash &amp; FAQ</t>
  </si>
  <si>
    <t xml:space="preserve">COVID-19: Update DHCS Webpage With Premium Waiver Information  </t>
  </si>
  <si>
    <t>MEDS COVID-19 services</t>
  </si>
  <si>
    <t xml:space="preserve">10/02/20 - Per Yingjia, we will share the YAE data.
10/02/20 - Debbie shared YAE Transition Population Data Set for July 2020 with Alicia and David. </t>
  </si>
  <si>
    <t>Young Adult Expansion (YAE) Data</t>
  </si>
  <si>
    <t xml:space="preserve">Benefits: SPA 20-0025 </t>
  </si>
  <si>
    <t>PPE as a Medi-Cal benefit</t>
  </si>
  <si>
    <t>Young Adult Expansion (YAE) Outreach</t>
  </si>
  <si>
    <t xml:space="preserve">10/02/20 - Per Yingjia, we will share the approved COVID-19 Uninsured Group Application portal messaging. 
10/06/20 - Debbie shared the portal messaging with David and Alicia. </t>
  </si>
  <si>
    <t>COVID-19 Uninsured Group Application portal messaging</t>
  </si>
  <si>
    <t>David Kane and Alicia Emanuel</t>
  </si>
  <si>
    <t xml:space="preserve">07/03/20 - Yingjia shared copies of 250% WDP premium waiver flyer and COVID-19 outreach mailer for potentially discontinued individuals. 
07/10/20 - Kevin requested copy of the call scripts. 
07/15/20 - Received Alicia's e-mail which  details concerns about premium waiver process.
07/20 &amp; 07/23  -  Debbie provided the call scripts to the advocates.  Linda responded to the advocates' concerns. 
07/23/20 - Received  Kevin &amp; Alicia feedback related to the premium flyer.
09/04/20 - Sandie stated that premium mailer is translated and is targeted for mailing at the end of September. MCED will share copy of premium mailer soon.
09/29/20 - Debbie shared 250% WDP flyer with Alicia and David.  </t>
  </si>
  <si>
    <t xml:space="preserve">08/07/20 - Rene had discussion on outreach and reached out to the group about their thoughts and concerns. Rene informed the group that a follow up meeting will be scheduled to discuss the issues further.
10/21/20 - Rene conducted outreach meeting with advocates.  Feedback on materials due November 6th to the Office of Communication.  </t>
  </si>
  <si>
    <t>07/10/20 - Kevin requested data on new applications:  approved, denied and reasons why, and withdrawn. 
10/22/20 - DHCS has application data available on the open data portal via ABX1-1 datasets that include demographic data. DHCS does not have denial and denial reason data available. Please submit a PRA Request.</t>
  </si>
  <si>
    <t xml:space="preserve">08/07/20 - David asked for data on the number of beneficiaries that do not select a prefer language.  Does DHCS have data for Non-MAGI and MAGI population?  
10/22/20 - DHCS has preferred language on the open data portal via ABX 1-1 datasets. DHCS does not have data stratified by MAGI/Non-MAGI. Please submit a PRA Request.  </t>
  </si>
  <si>
    <t xml:space="preserve">02/07/20 - Jillian stated that SB 75 is experiencing data issues.  SB 75 data will be posted retroactive once problems are resolved. 
08/27/20 - Reopened closed item.  MCED/DAS will be posting the SB 75 data as soon as possible.  
10/13/20 - MCED/DAS submitted SB 75 data for posting to the Open Data Portal (ODP).  
10/29/20 - Confirmed SB 75 data on the ODP.             </t>
  </si>
  <si>
    <t xml:space="preserve">David Kane </t>
  </si>
  <si>
    <t xml:space="preserve">10/23/20 - NMT Application Data: 
Approved – 79
Denied – 303
Referred – 25
Returned incomplete – 16
Withdrawn – 2 
</t>
  </si>
  <si>
    <t xml:space="preserve">09/04/20 - Yingjia stated that MCED will share DHCS webpage links, news flash &amp; FAQ.
09/29/20 -  FAQ on webpage has been updated.
11/03/20 -  All changes have been made and posted as of 10/30/20. </t>
  </si>
  <si>
    <t>Lucy Quacinella &amp; Arlene Schneir</t>
  </si>
  <si>
    <t xml:space="preserve">09/04/20 - Lucy requested telephonic application be available for all programs.   Arlene would like minor consent to be telephonic too. CDWA Cathy Senderling-McDonald to assists with off-line discussion with MCED and advocates. 
09/18/20 -  Off line call (Lucy and Arlene) with Rene is being scheduled. 
10/05/20 - Sandie had a call with Arlene and others to discuss issues. </t>
  </si>
  <si>
    <t>09/04/20 - Lucy stated that monthy recertification process is burdensome especially for pregnant minors. Sandie to discuss minor consent issues with Rene.  
09/18/20 - Off line call (Lucy and Arlene) with Rene is being scheduled. 
10/05/20 - Sandie had a call with Arlene and others to discuss issues.</t>
  </si>
  <si>
    <t xml:space="preserve">Premium Waiver screen shot </t>
  </si>
  <si>
    <t xml:space="preserve">10/02/20 - Lucy stated that providers are receiving incorrect information related to COVID-19 services/claims (i.e. inpatient is not covered under aid code V2). 
11/03/20 - FAQs updated with this information.  AVES messaging will be updated on 11/28/20.  </t>
  </si>
  <si>
    <t>COVID-19 FAQ updates</t>
  </si>
  <si>
    <t xml:space="preserve">COVID-19 Provider Denials  </t>
  </si>
  <si>
    <t xml:space="preserve">COVID-19 Provider Bulletin, News Flash </t>
  </si>
  <si>
    <t>Premium waiver monthy reminders for paperless accounts</t>
  </si>
  <si>
    <t>Discounts for pre-payment for WDP premiums</t>
  </si>
  <si>
    <t xml:space="preserve">Sysvanh Kabkeo </t>
  </si>
  <si>
    <t xml:space="preserve"> Sysvanh Kabkeo </t>
  </si>
  <si>
    <t xml:space="preserve">11/06/20 - David requested FAQs to include information about underinsured and retro coverage. 
</t>
  </si>
  <si>
    <t xml:space="preserve">Premium notice informing about the end of waivers </t>
  </si>
  <si>
    <t xml:space="preserve">10/02/20 - Forward to Benefits, advocate question related to SPA 20-0025:  How is DHCS helping FFS providers and managed care plans navigate this flexibility that should expand testing coverage for Medi-Cal beneficiaries?  
11/06/20 - Debbie shared Benefits response with David and Alicia.  
11/17/20 -  Alicia follow up question on status of notice posting.
11/20/20 - Debbie shared Benefits response with David and Alicia that notice is still being edit.  Per Benefits, see recent FDA approval of self-administered at home testing.  
11/30/20 - Notice was posted on November 24, 2020. </t>
  </si>
  <si>
    <t xml:space="preserve">11/06/20 - Lucy requested screen shots of premium waiver. 
11/06/20 - Marlene shared the premium screen shots with Lucy.  </t>
  </si>
  <si>
    <t xml:space="preserve">NMT Application Data: 
Approved – 85
Denied – 309
Referred – 15
Returned incomplete – 20
Withdrawn – 2 </t>
  </si>
  <si>
    <t xml:space="preserve">09/29/20  - Debbie shared Benefits response about PPE as a Medi-Cal benefit with David and Alicia.
10/02/20 - Forward to Benefits, David's follow up questions related to PPE.  
11/06/20 - Per Benefits, final response is still pending. 
12/04/20 - Debbie shared DHCS final response with David and Alicia. 
</t>
  </si>
  <si>
    <t xml:space="preserve">09/04/20 - Cori asked that the DHCS webpage be updated with premium waiver information since this information currently is contained in the notice only. 
12/08/20 - DHCS 250% WDP webpage has been updated with premium waiver information.  </t>
  </si>
  <si>
    <t>Meeting/Workgroup to discuss MC 374 Application with Advocates</t>
  </si>
  <si>
    <t xml:space="preserve">07/10/20 -  David stated beneficiaires are still impacted from the February  batch.  Sandie to take back for off line discussion. 
09/04/20 -  Cases related to February batch have been resolved. 
09/04/20 - David stated that beneficiaries are being impacted by negative action for other months such as April and August.
12/8/20 - This is now a regular monthly process for monitoring/tracking purposes only and will be reported out regularly to CFSW. Action item can be closed.
 </t>
  </si>
  <si>
    <t xml:space="preserve">11/06/20 - David requested provider bulletin/news flash to include information about retro coverage.
12/8/20 - The provider bulletin and newsflash is now “refreshed” on the providers’ website. </t>
  </si>
  <si>
    <t>11/06/20 - Lucy is concerned about providers who have received denials informing them that hospital services related to COVID-19 are not covered.  AVES messaging will be updated on 11/28/20 (see action item #10 "MEDS COVID-19 services").  Yingjia to reach out to claims.
12/8/20 - AVES messaging has been successfully modified in late November 2020 to include “hospitalization” in all response messages for the COVID-19 Uninsured Group. TAR adjudicators are aware of this change.</t>
  </si>
  <si>
    <t>SB 932 - SOGI question</t>
  </si>
  <si>
    <t>COVID-19 Uninsured Group Program - FAQ Update to clarify how individuals with a Medi-Cal SOC who need coverage and/or otherwise end up with a COVID-19 bill should seek coverage under this program</t>
  </si>
  <si>
    <t xml:space="preserve">Premium Waiver data:  250 % Working Disable Program - number who have received the waiver    </t>
  </si>
  <si>
    <t>Alicia Emanuel, Lucy Quacinella</t>
  </si>
  <si>
    <t xml:space="preserve">Lindsey Wilson  (Third Party Liability) </t>
  </si>
  <si>
    <t xml:space="preserve">NMT Application Data: 
Approved – 90
Denied – 326
Referred – 16
Returned incomplete – 14
Withdrawn – 2 
</t>
  </si>
  <si>
    <t>11/06/20 - Lucy stated that monthy reminders should be sent to clients that set up paperless accounts. 
12/11/20 - Marlene provided the update: paperless accounts receive an email that their statement is ready to view in the payment portal. The statement includes the premium waiver information.</t>
  </si>
  <si>
    <t xml:space="preserve">NMT Application Data: 
Approved – 99
Denied – 339
Referred – 13
Returned incomplete – 30
Withdrawn – 3
</t>
  </si>
  <si>
    <t xml:space="preserve">10/25/19 - David stated that there are problems with the Conlan process:  problems with forms, signature requirements, appropriate contact person, authorized representative duties and rights to communication, etc…  MCED will reach out to appropriate division for handling.  
10/28/19 - Debbie referred Conlan concerns to Phil Fedler cc to David, Cori, and Alicia. 
11/01/19 -  Shelly explained the Conlan processes and responded to advocates questions. 
11/22/19 - Received additional questions from David.  Forward questions to Michaella for research and response. 
01/31/20 -  Sandie forward Michaella's responses to David, Alicia. 
02/07/20  - Shelly and team provided additional background on Conlan process and responded to advocates questions. 
03/06/20 -  David requested item to be re-opened because he is waiting for Shelly's responses to outstanding questions. 
06/02/20 -  Shelly and team provided e-mail update to advocates. 
01/27/21 -  Action item will remain open.  David is working with Shelly on issues:  BSC phone agents have access to AR information in MEDS, BSC phone reps can directly transfer callers to assigned Conlan analysts, and BSC analysts can accept non-wet signatures (ACWDL 19-17).  Once changes are in place, Shelly to provide an update to CFSW.  </t>
  </si>
  <si>
    <t xml:space="preserve">04/24/20 - Alicia requested outreach in the form of mailers be sent to YAE and Older Californians to inform them of eligibility of these two programs. 
09/25/20 - Updated Alicia's request to remove Health for All Older Californians. 
01/27/21 - Alicia is recommending folding YAE messaging into COVID-19 beneficiary messaging &amp; Medi-Cal outreach messaging. </t>
  </si>
  <si>
    <t xml:space="preserve">07/10/20 -  Jonathan stated that the transportation MEDIL is pending due to COVID-19 updates.  Alicia requested the provider News Flash to contain the COVID-19  updates. Jonathan will take this request for internal discussion. 
08/27/20 -  Jonathan e-mail update:  1)  No update on MEDIL;  2) Provider News Flash is not needed because the Provider Bulletin and governor's website state the COVID-19 impacts to transporation.  Stakeholders have e-mailed Benefits directly to address their concerns.  
01/27/21 -  Per Alicia, they are still waiting for transportation MEDIL.  Also, advocates would like to see messaging on on FFS NMT to beneficiaries/providers to incorporate COVID-19 flexiabilities.  Debbie followed up with Jonathan. </t>
  </si>
  <si>
    <t xml:space="preserve">08/07/20 -  Linda (CPEHN) would like to know the number of COVID-19 tests handled by Managed Care Plans.  Rene M. confirmed that DHCS is gathering this data. 
01/27/21  - Updated contact to Cary Sanders (CPEHN).  David Kane's question:  Will this data be included in the upcoming/pending COVID dashboard?  
  </t>
  </si>
  <si>
    <t>09/04/20 - Lucy stated that FQHC should reach out and serve at risk population.
12/8/20 - From initial review of Provider Types for the COVID-19 Uninsured Group, many of the providers are FQHCs. Are there additional requests to the Department related to this?
01/27/21 - Lucy Q requested confirmation that all provider types certified to use this platform may conduct enrollment into the COVID-19 Uninsured Group off-site from a health clinic, hospital, or other medical center during community engagement efforts conducted by County Latino Task Forces, essential worker "transit hub" projects, and similar initiatives.</t>
  </si>
  <si>
    <t>11/06/20 - Lucy requested a small workgroup to be set up to discuss and draft the notice.
12/8/20 - Meeting request sent to advocate partners for availability to discuss MC 374 for the week of 12/14.
01/27/21 - Per Alicia Emanuel, advocates are waiting a copy of the notice DHCS sent to roughly 45k individuals who applied/enrolled in the COVID-19 Uninsured Group Program but did not provide their SSN/immigration status information.</t>
  </si>
  <si>
    <t>11/06/20 - Lucy stated that WDP should have discounts for pre-payments of premiums.
12/11/20 -  DHCS will not provide discounts for WDP pre-payments of premiums.</t>
  </si>
  <si>
    <t xml:space="preserve">COVID-19 Uninsured Group Program - FAQ update 1) to clarify how underinsured people can qualify; 2) how individuals with a Medi-Cal SOC who need coverage and/or otherwise end up with a COVID-19 bill should seek coverage under this program  </t>
  </si>
  <si>
    <t>12/11/20 - Lucy Q and advocates requested the number of beneficiaries who received 250 % working disabled premium waiver.  
01/04/21 - Debbie shared data with Alicia, David, and Lucy Q.   
01/27/21 - David's question:  Will this information by updated going forward in the pending COVID dashboard or elsewhere?  
DHCS response:  This data will not be updated via COVID dashboard or elsewhere.  We can provide via email if requested.</t>
  </si>
  <si>
    <t xml:space="preserve">Cary Sanders   </t>
  </si>
  <si>
    <t xml:space="preserve">11/06/20 - Alicia asked if beneficiaries will receive a notice informing them when the premium waivers end?
02/02/21 - For OTLICP, MCAIP, MCAP, and CCHIP beneficiaries are notified through their monthly statements.  For WDP, there will be a second mailer, but it will say until the end of the public health emergency (PHE).  There is no specific date because the PHE date has been extended in the past, and may be extended in the future. </t>
  </si>
  <si>
    <t>closed/   combined #12 &amp; #13</t>
  </si>
  <si>
    <t xml:space="preserve"> Sysvanh Kabkeo and Linda Nguyen</t>
  </si>
  <si>
    <t xml:space="preserve">12/11/20- Advocates asked how beneficiaries with SOC can receive coverage or resolve COVID-19 bill. Advocates to provide suggested language for FAQ.  
01/27/21 - Per David, action item #12 and #13 can be combined since both deal with COVID-19 FAQ.  </t>
  </si>
  <si>
    <t xml:space="preserve">250% WDP Waiver Form - business process changes </t>
  </si>
  <si>
    <t xml:space="preserve">Medi-Nurse Line - add information about COVID-19 Uninsured Group Program  </t>
  </si>
  <si>
    <t>COVID-19 vaccination sites - should serve as application site too</t>
  </si>
  <si>
    <t xml:space="preserve">02/05/21 - Lucy Q would like to maximize the opportunity for customers to apply for Medi-Cal/Covered California at the COVID-19 vaccination sites. </t>
  </si>
  <si>
    <t>Premium Waiver by County chart</t>
  </si>
  <si>
    <t xml:space="preserve">D'Andria Lewis    (Third Party Liability) </t>
  </si>
  <si>
    <t>02/05/21 - Debbie attached to meeting invite the Premium Waiver by County chart.  Lucy Q. would like additional information added to the chart:  number of beneficiairies in each county and the percentage that were approved.  
02/25/21 - Debbie shared with David K., Alicia E., and Lucy Q. the Premium Waiver by County chart with the additional information.</t>
  </si>
  <si>
    <t>Approved – 99</t>
  </si>
  <si>
    <t>Denied – 339</t>
  </si>
  <si>
    <t>Referred – 13</t>
  </si>
  <si>
    <t>Returned incomplete – 30</t>
  </si>
  <si>
    <t>Withdrawn – 3</t>
  </si>
  <si>
    <t xml:space="preserve">NMT Application Data: 
Approved –  102
Denied –  349
Referred –  18
Returned incomplete –  24
Withdrawn – 3
Returned incomplete – 30
Withdrawn – 3
</t>
  </si>
  <si>
    <t xml:space="preserve">07/10/20 - Jeremy  asked for clarification whether the retro application process should also allow a beneficiary approved for 250% WDP to request the premium waiver at the same time. 
01/27/21 -  Per David Kane, advocates are requesting status.  Will DHCS change policies and procedures to facilitate WDP premium waivers for people newly gaining WDP eligibility (so they can have a premium waiver from the beginning)? 
03/01/21 -  Linda's team provided a written response to Jeremy and David Kane. </t>
  </si>
  <si>
    <t>12/11/20 - Advocate asked about DHCS approach to SB 932 and its impact to SOGI. Linda to research further. 
01/27/21 - Advocates requesting an update. 
03/02/21 - This information is reported to CDPH and not DHCS, as defined by Title 17.</t>
  </si>
  <si>
    <t>02/05/21 -  Daivd K. heard reports from advocates that the Medi-Nurse Line is not providing information about COVID-19 Uninsured Group Program to the customer.
03/02/21 - CA-MMIS will discuss with DXC and make sure the COVID Uninsured Group information is shared with callers into the Nurse Line.</t>
  </si>
  <si>
    <t>12/11/20 - Advocates stated that FAQ is not clear on how underinsured people can qualify.  Advocates to provide suggested language for FAQ.  
01/27/21 - Per David Kane, action items #12 and #13 can be combined since both deal with COVID-19 FAQ.  Advocates are still working on suggested language and will provide to DHCS soon. 
03/05/21 - FAQ has been updated per advocates' feedback.</t>
  </si>
  <si>
    <t>Doreen Wong</t>
  </si>
  <si>
    <t xml:space="preserve">Consolidated Appropriations Act of 2021, Compact of Free Association (COFA), DHCS contacts for assistance  </t>
  </si>
  <si>
    <t>COFA verifications</t>
  </si>
  <si>
    <t>Kim Lewis</t>
  </si>
  <si>
    <t xml:space="preserve">Remind pharmacies to not turn away Medi-Cal beneficiaries who provide Managed Care health plan card. </t>
  </si>
  <si>
    <t>Spousal Impoverishment Lists to the Counties</t>
  </si>
  <si>
    <t>Katie Mead</t>
  </si>
  <si>
    <t xml:space="preserve">NMT Application Data: 
Approved –  109
Denied –  360
Referred –  26
Returned incomplete –  21
Withdrawn – 3
</t>
  </si>
  <si>
    <t>03/05/21 - Yingjia provided update on COFA.  Doreen W. asked for a list of DHCS contacts that advocates can reach out for help. 
03/05/21 - DHCS sent forward a contact to Doreen.</t>
  </si>
  <si>
    <t>03/05/21 - David K. asked if a passport would satisfy the verification requirements.  
03/30/21 - DHCS to provide update at 4/2/2021 CFSW.</t>
  </si>
  <si>
    <t xml:space="preserve">03/05/21 - Kim L. is concerned that pharmacies are turning away Medi-Cal beneficiaries who provide only their Managed Care health plan card since many of them do not carry their BIC.  Also, advocates asked for the current Managed Care business process for BIC or health plan card submission.   
03/05/21 - Pharmacy Benefits Division has been notified that a reminder to pharmacies is requested. </t>
  </si>
  <si>
    <t xml:space="preserve">COVID-19 Uninsured Program (Form 374 application),  possible third batch mailer </t>
  </si>
  <si>
    <t>Jonathan Ring (Benefits)</t>
  </si>
  <si>
    <t xml:space="preserve">NMT Application Data: 
Approved –  114
Denied –  369
Referred –  35
Returned incomplete –  23
Withdrawn – 3
</t>
  </si>
  <si>
    <t xml:space="preserve">04/02/21 - Yingjia stated a possible third batch mailer for this population.  David K. requested the opportunity to review and provide feedback to the mailer.
05/07/21 - Per David, ok to close this item.  Advocates provided their feedback on the mailer.  </t>
  </si>
  <si>
    <t xml:space="preserve">DHCS pharmacy policy related to beneficiary BIC   </t>
  </si>
  <si>
    <t>02/05/21 - Alicia E. asked for a change to the process for beneficiaires submitting the 250% WDP Waiver Form.  Alicia would like the authorized representative to be included in the e-mail confirmation/notification process. 
03/05/21 - D'Andra confirmed that they are creating functionality to allow ARs to upload an appointment form (MC 382).  The online form and 250% WDP webpage will be updated to provide information describing the purpose of the functionality and instructing that only the MC 382 will be accepted. TPLRD will only send confirmations and follow-up emails to the AR if the appropriate form is attached with each online inquiry. 
05/07/21 - D'Andra confirmed AR updates have been implemented.</t>
  </si>
  <si>
    <r>
      <t xml:space="preserve">09/04/20 - Cori and Alicia have the following questions:  1) how long CEW is taking to process cases and  2) how many new application sitting in queue. 
09/24/20 - 45 Day Report is pending review. 
</t>
    </r>
    <r>
      <rPr>
        <sz val="12"/>
        <rFont val="Arial"/>
        <family val="2"/>
      </rPr>
      <t xml:space="preserve">03/05/21 - Sandie confirmed that the new 45 Day Report format has a targeted completion date of the end of March. Stakeholders should see the ADA compliant version posted to our website in April 2021. Debbie will share the link to the data once it's available. </t>
    </r>
    <r>
      <rPr>
        <sz val="12"/>
        <color theme="1"/>
        <rFont val="Arial"/>
      </rPr>
      <t xml:space="preserve"> 
05/07/21  - Sandie confirmed the report is going through management approval and Debbie to share the link once it's posted.  </t>
    </r>
  </si>
  <si>
    <t xml:space="preserve">Kevin Aslanian </t>
  </si>
  <si>
    <t>Lucy Hall</t>
  </si>
  <si>
    <t xml:space="preserve">Shelly Tsai </t>
  </si>
  <si>
    <t xml:space="preserve">Hospital Presumptive Eligibility (HPE) process  </t>
  </si>
  <si>
    <t xml:space="preserve">05/07/21 - Lucy H. explained HPE processes.  Shelly had follow up questions:  Can the HPE eligibility printout showing approval or denial be reprinted?   How does applicant file for hearing if they did not receive the printout?  </t>
  </si>
  <si>
    <t>David Kane and           Kim Lewis</t>
  </si>
  <si>
    <t>Intercounty Transfer (ICT) Contact  List</t>
  </si>
  <si>
    <t xml:space="preserve">03/05/21 - David K. pointed out that the county lists do not include individuals that should be evaluated for spousal impoverishment.  
05/07/21 - Kim L. asked if DHCS can pull reports showing beneficiaries that are potentially eligible for spousal impoverishment program.   Additional request of data:  spousal impoverishment population,  who's enrolled and what are the county counts?  This data will show which county have low enrollment of spousal impovershiment.  </t>
  </si>
  <si>
    <t xml:space="preserve">05/07/21 - Kevin A. requested an updated ICT contact list.   </t>
  </si>
  <si>
    <t xml:space="preserve">05/07/21 - Dave K. stated that pharmacies are turning away beneficiairies who do not provide their BIC prior to scheduling a vaccine appointment. David requested copy of current DHCS pharmacy policy.   </t>
  </si>
  <si>
    <t xml:space="preserve">NMT Application Data: 
Approved –  119
Denied –  384
Referred –  30
Returned incomplete –  19
Withdrawn – 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</si>
</sst>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mm/dd/yy;@"/>
  </numFmts>
  <fonts count="20" x14ac:knownFonts="1">
    <font>
      <sz val="11"/>
      <color theme="1"/>
      <name val="Calibri"/>
      <family val="2"/>
      <scheme val="minor"/>
    </font>
    <font>
      <sz val="14"/>
      <color theme="1"/>
      <name val="Calibri"/>
      <family val="2"/>
      <scheme val="minor"/>
    </font>
    <font>
      <b/>
      <sz val="14"/>
      <color theme="1"/>
      <name val="Calibri"/>
      <family val="2"/>
      <scheme val="minor"/>
    </font>
    <font>
      <sz val="12"/>
      <color theme="1"/>
      <name val="Calibri"/>
      <family val="2"/>
      <scheme val="minor"/>
    </font>
    <font>
      <u/>
      <sz val="11"/>
      <color theme="10"/>
      <name val="Calibri"/>
      <family val="2"/>
      <scheme val="minor"/>
    </font>
    <font>
      <sz val="11"/>
      <color theme="0"/>
      <name val="Calibri"/>
      <family val="2"/>
      <scheme val="minor"/>
    </font>
    <font>
      <b/>
      <sz val="18"/>
      <color theme="1"/>
      <name val="Arial"/>
      <family val="2"/>
    </font>
    <font>
      <sz val="14"/>
      <color theme="1"/>
      <name val="Arial"/>
      <family val="2"/>
    </font>
    <font>
      <sz val="13"/>
      <color theme="1"/>
      <name val="Arial"/>
      <family val="2"/>
    </font>
    <font>
      <sz val="11"/>
      <color theme="1"/>
      <name val="Arial"/>
      <family val="2"/>
    </font>
    <font>
      <sz val="18"/>
      <color theme="1"/>
      <name val="Arial"/>
      <family val="2"/>
    </font>
    <font>
      <sz val="12"/>
      <color theme="1"/>
      <name val="Arial"/>
      <family val="2"/>
    </font>
    <font>
      <sz val="11"/>
      <color theme="0"/>
      <name val="Arial"/>
      <family val="2"/>
    </font>
    <font>
      <b/>
      <sz val="14"/>
      <color theme="1"/>
      <name val="Arial"/>
      <family val="2"/>
    </font>
    <font>
      <u/>
      <sz val="12"/>
      <color theme="10"/>
      <name val="Arial"/>
      <family val="2"/>
    </font>
    <font>
      <sz val="12"/>
      <name val="Arial"/>
      <family val="2"/>
    </font>
    <font>
      <sz val="12"/>
      <color theme="1"/>
      <name val="Calibri"/>
      <scheme val="minor"/>
    </font>
    <font>
      <sz val="12"/>
      <color theme="1"/>
      <name val="Arial"/>
    </font>
    <font>
      <sz val="12"/>
      <color theme="0"/>
      <name val="Calibri"/>
      <family val="2"/>
      <scheme val="minor"/>
    </font>
    <font>
      <sz val="12"/>
      <color rgb="FF222222"/>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theme="7" tint="0.39997558519241921"/>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theme="7" tint="0.39997558519241921"/>
      </top>
      <bottom style="thin">
        <color theme="7" tint="0.39997558519241921"/>
      </bottom>
      <diagonal/>
    </border>
    <border>
      <left style="thin">
        <color indexed="64"/>
      </left>
      <right style="thin">
        <color indexed="64"/>
      </right>
      <top/>
      <bottom/>
      <diagonal/>
    </border>
  </borders>
  <cellStyleXfs count="2">
    <xf numFmtId="0" fontId="0" fillId="0" borderId="0"/>
    <xf numFmtId="0" fontId="4" fillId="0" borderId="0" applyNumberFormat="0" applyFill="0" applyBorder="0" applyAlignment="0" applyProtection="0"/>
  </cellStyleXfs>
  <cellXfs count="129">
    <xf numFmtId="0" fontId="0" fillId="0" borderId="0" xfId="0"/>
    <xf numFmtId="0" fontId="1" fillId="0" borderId="0" xfId="0" applyFont="1" applyAlignment="1">
      <alignment vertical="top"/>
    </xf>
    <xf numFmtId="0" fontId="2" fillId="0" borderId="0" xfId="0" applyFont="1" applyAlignment="1">
      <alignment vertical="top" wrapText="1"/>
    </xf>
    <xf numFmtId="0" fontId="0" fillId="0" borderId="0" xfId="0" applyFont="1" applyAlignment="1">
      <alignment horizontal="center" vertical="top"/>
    </xf>
    <xf numFmtId="0" fontId="0" fillId="0" borderId="0" xfId="0" applyFont="1" applyAlignment="1">
      <alignment vertical="top"/>
    </xf>
    <xf numFmtId="0" fontId="0" fillId="0" borderId="0" xfId="0" applyFont="1" applyAlignment="1">
      <alignment vertical="center"/>
    </xf>
    <xf numFmtId="0" fontId="3" fillId="0" borderId="1" xfId="0" applyFont="1" applyFill="1" applyBorder="1" applyAlignment="1">
      <alignment horizontal="center" vertical="center" wrapText="1"/>
    </xf>
    <xf numFmtId="14"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5" fillId="0" borderId="0" xfId="0" applyFont="1" applyAlignment="1">
      <alignment horizontal="center" vertical="top"/>
    </xf>
    <xf numFmtId="0" fontId="3" fillId="0" borderId="0" xfId="0" applyFont="1" applyAlignment="1">
      <alignment vertical="top"/>
    </xf>
    <xf numFmtId="14" fontId="3" fillId="0" borderId="1" xfId="0" applyNumberFormat="1" applyFont="1" applyFill="1" applyBorder="1" applyAlignment="1">
      <alignment horizontal="center" vertical="center"/>
    </xf>
    <xf numFmtId="0" fontId="3" fillId="0" borderId="0" xfId="0" applyFont="1" applyAlignment="1">
      <alignment vertical="top" wrapText="1"/>
    </xf>
    <xf numFmtId="0" fontId="6" fillId="0" borderId="0" xfId="0" applyNumberFormat="1" applyFont="1" applyAlignment="1">
      <alignment horizontal="center" vertical="center"/>
    </xf>
    <xf numFmtId="0" fontId="7" fillId="0" borderId="0" xfId="0" applyNumberFormat="1" applyFont="1" applyAlignment="1">
      <alignment horizontal="center" vertical="center"/>
    </xf>
    <xf numFmtId="164" fontId="8" fillId="0" borderId="0" xfId="0" applyNumberFormat="1" applyFont="1" applyAlignment="1">
      <alignment horizontal="left" vertical="center" wrapText="1"/>
    </xf>
    <xf numFmtId="0" fontId="9" fillId="0" borderId="0" xfId="0" applyFont="1"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7" xfId="0" applyNumberFormat="1" applyFont="1" applyBorder="1" applyAlignment="1">
      <alignment horizontal="center" vertical="center" wrapText="1"/>
    </xf>
    <xf numFmtId="0" fontId="11" fillId="0" borderId="8" xfId="0" applyFont="1" applyBorder="1" applyAlignment="1">
      <alignment horizontal="center" vertical="center" wrapText="1"/>
    </xf>
    <xf numFmtId="0" fontId="11" fillId="0" borderId="0" xfId="0" applyFont="1" applyAlignment="1">
      <alignment vertical="top"/>
    </xf>
    <xf numFmtId="0" fontId="11" fillId="0" borderId="1" xfId="0" applyFont="1" applyBorder="1" applyAlignment="1">
      <alignment horizontal="center" vertical="center"/>
    </xf>
    <xf numFmtId="14" fontId="11" fillId="0" borderId="1" xfId="0" applyNumberFormat="1" applyFont="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1" fillId="0" borderId="1" xfId="0" applyFont="1" applyBorder="1" applyAlignment="1">
      <alignment vertical="top" wrapText="1"/>
    </xf>
    <xf numFmtId="0" fontId="9" fillId="0" borderId="0" xfId="0" applyFont="1"/>
    <xf numFmtId="0" fontId="9" fillId="0" borderId="0" xfId="0" applyFont="1" applyAlignment="1">
      <alignment vertical="top"/>
    </xf>
    <xf numFmtId="0" fontId="11" fillId="0" borderId="1" xfId="0" applyFont="1" applyBorder="1" applyAlignment="1">
      <alignment vertical="center" wrapText="1"/>
    </xf>
    <xf numFmtId="0" fontId="11" fillId="0" borderId="1" xfId="0" applyFont="1" applyFill="1" applyBorder="1" applyAlignment="1">
      <alignment horizontal="center" vertical="center" wrapText="1"/>
    </xf>
    <xf numFmtId="14" fontId="11" fillId="0" borderId="1" xfId="0" applyNumberFormat="1" applyFont="1" applyFill="1" applyBorder="1" applyAlignment="1">
      <alignment horizontal="center" vertical="center"/>
    </xf>
    <xf numFmtId="0" fontId="12" fillId="0" borderId="0" xfId="0" applyFont="1" applyAlignment="1">
      <alignment horizontal="center" vertical="top"/>
    </xf>
    <xf numFmtId="0" fontId="9" fillId="0" borderId="0" xfId="0" applyFont="1" applyAlignment="1">
      <alignment horizontal="center" vertical="top"/>
    </xf>
    <xf numFmtId="0" fontId="7" fillId="0" borderId="0" xfId="0" applyFont="1" applyAlignment="1">
      <alignment vertical="top"/>
    </xf>
    <xf numFmtId="0" fontId="13" fillId="0" borderId="0" xfId="0" applyFont="1" applyAlignment="1">
      <alignment vertical="top" wrapText="1"/>
    </xf>
    <xf numFmtId="0" fontId="9" fillId="0" borderId="0" xfId="0" applyFont="1" applyAlignment="1">
      <alignment vertical="top" wrapText="1"/>
    </xf>
    <xf numFmtId="0" fontId="11" fillId="0" borderId="0" xfId="0" applyFont="1" applyAlignment="1">
      <alignment vertical="top" wrapText="1"/>
    </xf>
    <xf numFmtId="0" fontId="9" fillId="0" borderId="0" xfId="0" applyFont="1" applyBorder="1" applyAlignment="1">
      <alignment horizontal="center" vertical="center"/>
    </xf>
    <xf numFmtId="14" fontId="9" fillId="0" borderId="0" xfId="0" applyNumberFormat="1" applyFont="1" applyBorder="1" applyAlignment="1">
      <alignment horizontal="center" vertical="center"/>
    </xf>
    <xf numFmtId="0" fontId="9" fillId="0" borderId="0" xfId="0" applyFont="1" applyBorder="1" applyAlignment="1">
      <alignment horizontal="left" vertical="center" wrapText="1"/>
    </xf>
    <xf numFmtId="0" fontId="9" fillId="0" borderId="0" xfId="0" applyFont="1" applyFill="1" applyBorder="1" applyAlignment="1">
      <alignment horizontal="center" vertical="center" wrapText="1"/>
    </xf>
    <xf numFmtId="14" fontId="9" fillId="0" borderId="0" xfId="0" applyNumberFormat="1" applyFont="1" applyFill="1" applyBorder="1" applyAlignment="1">
      <alignment horizontal="center" vertical="center"/>
    </xf>
    <xf numFmtId="0" fontId="9" fillId="0" borderId="0" xfId="1" applyFont="1" applyBorder="1" applyAlignment="1">
      <alignment vertical="top" wrapTex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NumberFormat="1" applyFont="1" applyAlignment="1">
      <alignment horizontal="center" vertical="top"/>
    </xf>
    <xf numFmtId="0" fontId="11" fillId="0" borderId="1" xfId="1" applyFont="1" applyBorder="1" applyAlignment="1">
      <alignment vertical="top" wrapText="1"/>
    </xf>
    <xf numFmtId="0" fontId="11" fillId="0" borderId="1" xfId="0" applyNumberFormat="1" applyFont="1" applyFill="1" applyBorder="1" applyAlignment="1">
      <alignment horizontal="center" vertical="center"/>
    </xf>
    <xf numFmtId="0" fontId="11" fillId="0" borderId="0" xfId="0" applyFont="1"/>
    <xf numFmtId="0" fontId="11" fillId="0" borderId="3" xfId="0" applyFont="1" applyBorder="1" applyAlignment="1">
      <alignment horizontal="center" vertical="center"/>
    </xf>
    <xf numFmtId="14" fontId="11" fillId="0" borderId="3" xfId="0" applyNumberFormat="1" applyFont="1" applyBorder="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center" vertical="center" wrapText="1"/>
    </xf>
    <xf numFmtId="0" fontId="14" fillId="0" borderId="3" xfId="1" applyFont="1" applyBorder="1" applyAlignment="1">
      <alignment vertical="top" wrapText="1"/>
    </xf>
    <xf numFmtId="0" fontId="14" fillId="0" borderId="11" xfId="1" applyFont="1" applyBorder="1" applyAlignment="1">
      <alignment wrapText="1"/>
    </xf>
    <xf numFmtId="0" fontId="11" fillId="0" borderId="3" xfId="1" applyFont="1" applyBorder="1" applyAlignment="1">
      <alignment vertical="top" wrapText="1"/>
    </xf>
    <xf numFmtId="0" fontId="11" fillId="0" borderId="9" xfId="0" applyFont="1" applyBorder="1" applyAlignment="1">
      <alignment horizontal="center" vertical="center"/>
    </xf>
    <xf numFmtId="0" fontId="11" fillId="0" borderId="10" xfId="1" applyFont="1" applyBorder="1" applyAlignment="1">
      <alignment vertical="top" wrapText="1"/>
    </xf>
    <xf numFmtId="0" fontId="11" fillId="0" borderId="4" xfId="0" applyFont="1" applyBorder="1" applyAlignment="1">
      <alignment horizontal="center" vertical="center"/>
    </xf>
    <xf numFmtId="14" fontId="11" fillId="0" borderId="2" xfId="0" applyNumberFormat="1"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Fill="1" applyBorder="1" applyAlignment="1">
      <alignment horizontal="center" vertical="center" wrapText="1"/>
    </xf>
    <xf numFmtId="14" fontId="11" fillId="0" borderId="2" xfId="0" applyNumberFormat="1" applyFont="1" applyFill="1" applyBorder="1" applyAlignment="1">
      <alignment horizontal="center" vertical="center"/>
    </xf>
    <xf numFmtId="0" fontId="11" fillId="0" borderId="5" xfId="1" applyFont="1" applyBorder="1" applyAlignment="1">
      <alignment vertical="top" wrapText="1"/>
    </xf>
    <xf numFmtId="14" fontId="11" fillId="0" borderId="10" xfId="1" applyNumberFormat="1" applyFont="1" applyBorder="1" applyAlignment="1">
      <alignment vertical="top" wrapText="1"/>
    </xf>
    <xf numFmtId="0" fontId="15" fillId="0" borderId="1" xfId="0" applyFont="1" applyBorder="1" applyAlignment="1">
      <alignment vertical="center" wrapText="1"/>
    </xf>
    <xf numFmtId="0" fontId="11" fillId="0" borderId="3" xfId="0" applyFont="1" applyFill="1" applyBorder="1" applyAlignment="1">
      <alignment horizontal="center" vertical="center" wrapText="1"/>
    </xf>
    <xf numFmtId="14" fontId="11" fillId="0" borderId="3" xfId="0" applyNumberFormat="1" applyFont="1" applyFill="1" applyBorder="1" applyAlignment="1">
      <alignment horizontal="center" vertical="center"/>
    </xf>
    <xf numFmtId="0" fontId="3" fillId="0" borderId="3" xfId="0" applyFont="1" applyBorder="1" applyAlignment="1">
      <alignment horizontal="center" vertical="center"/>
    </xf>
    <xf numFmtId="14" fontId="3" fillId="0" borderId="3" xfId="0" applyNumberFormat="1" applyFont="1" applyBorder="1" applyAlignment="1">
      <alignment horizontal="center" vertical="center"/>
    </xf>
    <xf numFmtId="0" fontId="3" fillId="0" borderId="3" xfId="0" applyFont="1" applyBorder="1" applyAlignment="1">
      <alignment horizontal="left" vertical="center" wrapText="1"/>
    </xf>
    <xf numFmtId="0" fontId="3" fillId="0" borderId="3" xfId="0" applyFont="1" applyFill="1" applyBorder="1" applyAlignment="1">
      <alignment horizontal="center" vertical="center" wrapText="1"/>
    </xf>
    <xf numFmtId="14" fontId="3" fillId="0" borderId="3" xfId="0" applyNumberFormat="1" applyFont="1" applyFill="1" applyBorder="1" applyAlignment="1">
      <alignment horizontal="center" vertical="center"/>
    </xf>
    <xf numFmtId="0" fontId="3" fillId="0" borderId="10" xfId="1" applyFont="1" applyBorder="1" applyAlignment="1">
      <alignment vertical="top" wrapText="1"/>
    </xf>
    <xf numFmtId="0" fontId="3" fillId="0" borderId="1" xfId="1" applyFont="1" applyBorder="1" applyAlignment="1">
      <alignment vertical="top" wrapText="1"/>
    </xf>
    <xf numFmtId="14" fontId="3" fillId="0" borderId="10" xfId="1" applyNumberFormat="1" applyFont="1" applyBorder="1" applyAlignment="1">
      <alignment vertical="top" wrapText="1"/>
    </xf>
    <xf numFmtId="0" fontId="3" fillId="0" borderId="0" xfId="0" applyFont="1" applyBorder="1" applyAlignment="1">
      <alignment horizontal="center" vertical="center"/>
    </xf>
    <xf numFmtId="14" fontId="3" fillId="0" borderId="0" xfId="0" applyNumberFormat="1"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Fill="1" applyBorder="1" applyAlignment="1">
      <alignment horizontal="center" vertical="center" wrapText="1"/>
    </xf>
    <xf numFmtId="14" fontId="3" fillId="0" borderId="0" xfId="0" applyNumberFormat="1" applyFont="1" applyFill="1" applyBorder="1" applyAlignment="1">
      <alignment horizontal="center" vertical="center"/>
    </xf>
    <xf numFmtId="0" fontId="3" fillId="0" borderId="0" xfId="1" applyFont="1" applyBorder="1" applyAlignment="1">
      <alignment vertical="top" wrapText="1"/>
    </xf>
    <xf numFmtId="0" fontId="3" fillId="0" borderId="0" xfId="0" applyFont="1" applyAlignment="1">
      <alignment horizontal="center" vertical="top"/>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NumberFormat="1" applyFont="1" applyAlignment="1">
      <alignment horizontal="center" vertical="top"/>
    </xf>
    <xf numFmtId="0" fontId="16" fillId="0" borderId="3" xfId="0" applyFont="1" applyBorder="1" applyAlignment="1">
      <alignment horizontal="center" vertical="center"/>
    </xf>
    <xf numFmtId="14" fontId="16" fillId="0" borderId="3" xfId="0" applyNumberFormat="1" applyFont="1" applyBorder="1" applyAlignment="1">
      <alignment horizontal="center" vertical="center"/>
    </xf>
    <xf numFmtId="0" fontId="16" fillId="0" borderId="3" xfId="0" applyFont="1" applyBorder="1" applyAlignment="1">
      <alignment horizontal="left" vertical="center" wrapText="1"/>
    </xf>
    <xf numFmtId="0" fontId="16" fillId="0" borderId="1" xfId="0" applyFont="1" applyBorder="1" applyAlignment="1">
      <alignment horizontal="center" vertical="center"/>
    </xf>
    <xf numFmtId="0" fontId="16" fillId="0" borderId="3" xfId="0" applyFont="1" applyFill="1" applyBorder="1" applyAlignment="1">
      <alignment horizontal="center" vertical="center" wrapText="1"/>
    </xf>
    <xf numFmtId="14" fontId="16" fillId="0" borderId="3" xfId="0" applyNumberFormat="1" applyFont="1" applyFill="1" applyBorder="1" applyAlignment="1">
      <alignment horizontal="center" vertical="center"/>
    </xf>
    <xf numFmtId="0" fontId="16" fillId="0" borderId="10" xfId="1" applyFont="1" applyBorder="1" applyAlignment="1">
      <alignment vertical="top" wrapText="1"/>
    </xf>
    <xf numFmtId="0" fontId="17" fillId="0" borderId="1" xfId="0" applyFont="1" applyBorder="1" applyAlignment="1">
      <alignment horizontal="center" vertical="center"/>
    </xf>
    <xf numFmtId="14" fontId="17" fillId="0" borderId="1" xfId="0" applyNumberFormat="1" applyFont="1" applyBorder="1" applyAlignment="1">
      <alignment horizontal="center" vertical="center"/>
    </xf>
    <xf numFmtId="0" fontId="17" fillId="0" borderId="1" xfId="0" applyFont="1" applyBorder="1" applyAlignment="1">
      <alignment horizontal="left" vertical="center" wrapText="1"/>
    </xf>
    <xf numFmtId="0" fontId="17" fillId="0"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7" fillId="0" borderId="1" xfId="0" applyNumberFormat="1" applyFont="1" applyFill="1" applyBorder="1" applyAlignment="1">
      <alignment horizontal="center" vertical="center"/>
    </xf>
    <xf numFmtId="0" fontId="17" fillId="0" borderId="1" xfId="0" applyFont="1" applyBorder="1" applyAlignment="1">
      <alignment vertical="top" wrapText="1"/>
    </xf>
    <xf numFmtId="14" fontId="17" fillId="0" borderId="1" xfId="0" applyNumberFormat="1" applyFont="1" applyFill="1" applyBorder="1" applyAlignment="1">
      <alignment horizontal="center" vertical="center"/>
    </xf>
    <xf numFmtId="0" fontId="15" fillId="0" borderId="0" xfId="0" applyFont="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0" xfId="0" applyFont="1" applyFill="1" applyAlignment="1">
      <alignment vertical="top" wrapText="1"/>
    </xf>
    <xf numFmtId="0" fontId="11" fillId="0" borderId="1" xfId="1" applyFont="1" applyFill="1" applyBorder="1" applyAlignment="1">
      <alignment vertical="top" wrapText="1"/>
    </xf>
    <xf numFmtId="0" fontId="18" fillId="0" borderId="0" xfId="0" applyFont="1" applyAlignment="1">
      <alignment horizontal="center" vertical="top"/>
    </xf>
    <xf numFmtId="0" fontId="9" fillId="0" borderId="12"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1" xfId="1" applyFont="1" applyFill="1" applyBorder="1" applyAlignment="1">
      <alignment vertical="top" wrapText="1"/>
    </xf>
    <xf numFmtId="0" fontId="16" fillId="0" borderId="10" xfId="0" applyFont="1" applyBorder="1" applyAlignment="1">
      <alignment vertical="top" wrapText="1"/>
    </xf>
    <xf numFmtId="0" fontId="16" fillId="0" borderId="3" xfId="0" applyFont="1" applyFill="1" applyBorder="1" applyAlignment="1">
      <alignment horizontal="center" vertical="center"/>
    </xf>
    <xf numFmtId="0" fontId="16" fillId="0" borderId="3"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0" xfId="1" applyFont="1" applyFill="1" applyBorder="1" applyAlignment="1">
      <alignment vertical="top" wrapText="1"/>
    </xf>
    <xf numFmtId="0" fontId="17" fillId="0" borderId="1" xfId="1" applyFont="1" applyBorder="1" applyAlignment="1">
      <alignment vertical="top" wrapText="1"/>
    </xf>
    <xf numFmtId="0" fontId="11" fillId="0" borderId="0" xfId="0" applyFont="1" applyAlignment="1">
      <alignment vertical="center" wrapText="1"/>
    </xf>
    <xf numFmtId="0" fontId="19" fillId="0" borderId="0" xfId="0" applyFont="1" applyAlignment="1">
      <alignment vertical="top" wrapText="1"/>
    </xf>
    <xf numFmtId="0" fontId="11" fillId="0" borderId="1" xfId="0" applyFont="1" applyBorder="1" applyAlignment="1">
      <alignment horizontal="left" vertical="top" wrapText="1"/>
    </xf>
  </cellXfs>
  <cellStyles count="2">
    <cellStyle name="Hyperlink" xfId="1" builtinId="8"/>
    <cellStyle name="Normal" xfId="0" builtinId="0"/>
  </cellStyles>
  <dxfs count="242">
    <dxf>
      <font>
        <strike val="0"/>
        <outline val="0"/>
        <shadow val="0"/>
        <u val="none"/>
        <vertAlign val="baseline"/>
        <sz val="12"/>
        <color theme="1"/>
        <name val="Calibri"/>
        <scheme val="minor"/>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b val="0"/>
        <i val="0"/>
        <strike val="0"/>
        <condense val="0"/>
        <extend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Calibri"/>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numFmt numFmtId="19" formatCode="m/d/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font>
        <strike val="0"/>
        <outline val="0"/>
        <shadow val="0"/>
        <u val="none"/>
        <vertAlign val="baseline"/>
        <sz val="12"/>
        <color theme="1"/>
        <name val="Calibri"/>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theme="7" tint="0.39997558519241921"/>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vertAlign val="baseline"/>
        <sz val="12"/>
      </font>
    </dxf>
    <dxf>
      <border>
        <bottom style="thin">
          <color rgb="FF000000"/>
        </bottom>
      </border>
    </dxf>
    <dxf>
      <font>
        <strike val="0"/>
        <outline val="0"/>
        <shadow val="0"/>
        <u val="none"/>
        <vertAlign val="baseline"/>
        <sz val="12"/>
        <color theme="1"/>
        <name val="Calibri"/>
        <scheme val="minor"/>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font>
      <fill>
        <patternFill>
          <bgColor rgb="FFB9FFD9"/>
        </patternFill>
      </fill>
    </dxf>
    <dxf>
      <font>
        <b/>
        <i val="0"/>
        <color theme="1"/>
      </font>
      <fill>
        <patternFill>
          <bgColor rgb="FF9FFFCA"/>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strike val="0"/>
        <outline val="0"/>
        <shadow val="0"/>
        <u val="none"/>
        <vertAlign val="baseline"/>
        <sz val="12"/>
        <color theme="1"/>
        <name val="Arial"/>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numFmt numFmtId="0" formatCode="General"/>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name val="Arial"/>
        <scheme val="none"/>
      </font>
      <alignment vertical="center" textRotation="0" indent="0" justifyLastLine="0" shrinkToFit="0" readingOrder="0"/>
    </dxf>
    <dxf>
      <border>
        <bottom style="thin">
          <color indexed="64"/>
        </bottom>
      </border>
    </dxf>
    <dxf>
      <font>
        <strike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
      <font>
        <b/>
        <i val="0"/>
      </font>
      <fill>
        <patternFill>
          <bgColor rgb="FFB9FFD9"/>
        </patternFill>
      </fill>
    </dxf>
    <dxf>
      <font>
        <b/>
        <i val="0"/>
        <color theme="1"/>
      </font>
      <fill>
        <patternFill>
          <bgColor rgb="FF9FFFC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29883</xdr:colOff>
      <xdr:row>1</xdr:row>
      <xdr:rowOff>82178</xdr:rowOff>
    </xdr:from>
    <xdr:to>
      <xdr:col>2</xdr:col>
      <xdr:colOff>466289</xdr:colOff>
      <xdr:row>2</xdr:row>
      <xdr:rowOff>177179</xdr:rowOff>
    </xdr:to>
    <xdr:pic>
      <xdr:nvPicPr>
        <xdr:cNvPr id="6" name="Picture 5"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1236" y="82178"/>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14111</xdr:colOff>
      <xdr:row>1</xdr:row>
      <xdr:rowOff>98777</xdr:rowOff>
    </xdr:from>
    <xdr:to>
      <xdr:col>2</xdr:col>
      <xdr:colOff>695180</xdr:colOff>
      <xdr:row>2</xdr:row>
      <xdr:rowOff>196269</xdr:rowOff>
    </xdr:to>
    <xdr:pic>
      <xdr:nvPicPr>
        <xdr:cNvPr id="3" name="Picture 2" descr="DHCS Logo" title="DHCS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3389" y="98777"/>
          <a:ext cx="1591235" cy="39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4:H30" totalsRowShown="0" headerRowDxfId="205" dataDxfId="203" headerRowBorderDxfId="204" tableBorderDxfId="202" totalsRowBorderDxfId="201">
  <autoFilter ref="A4:H30"/>
  <tableColumns count="8">
    <tableColumn id="1" name="#" dataDxfId="200"/>
    <tableColumn id="6" name="Date Logged" dataDxfId="199"/>
    <tableColumn id="2" name="Action Item" dataDxfId="198"/>
    <tableColumn id="10" name="Requestor" dataDxfId="197"/>
    <tableColumn id="3" name=" Owner" dataDxfId="196"/>
    <tableColumn id="4" name="Deadline" dataDxfId="195"/>
    <tableColumn id="5" name="Status" dataDxfId="194"/>
    <tableColumn id="9" name="Notes" dataDxfId="193"/>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ables/table2.xml><?xml version="1.0" encoding="utf-8"?>
<table xmlns="http://schemas.openxmlformats.org/spreadsheetml/2006/main" id="2" name="Table13" displayName="Table13" ref="A4:H112" totalsRowShown="0" headerRowDxfId="12" dataDxfId="10" headerRowBorderDxfId="11" tableBorderDxfId="9" totalsRowBorderDxfId="8">
  <tableColumns count="8">
    <tableColumn id="1" name="#" dataDxfId="7"/>
    <tableColumn id="6" name="Date Logged" dataDxfId="6"/>
    <tableColumn id="2" name="Action Item" dataDxfId="5"/>
    <tableColumn id="10" name="Requestor" dataDxfId="4"/>
    <tableColumn id="3" name=" Owner" dataDxfId="3"/>
    <tableColumn id="4" name="Deadline" dataDxfId="2"/>
    <tableColumn id="5" name="Status" dataDxfId="1"/>
    <tableColumn id="9" name="Notes" dataDxfId="0"/>
  </tableColumns>
  <tableStyleInfo name="TableStyleMedium5" showFirstColumn="0" showLastColumn="0" showRowStripes="0" showColumnStripes="0"/>
  <extLst>
    <ext xmlns:x14="http://schemas.microsoft.com/office/spreadsheetml/2009/9/main" uri="{504A1905-F514-4f6f-8877-14C23A59335A}">
      <x14:table altText="Open Action Item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eligible-individuals-under-age-21-enrolled-in-medi-cal-by-county" TargetMode="External"/><Relationship Id="rId1" Type="http://schemas.openxmlformats.org/officeDocument/2006/relationships/hyperlink" Target="https://data.chhs.ca.gov/dataset/sb-75-full-scope-medi-cal-for-all-children-enrollment" TargetMode="External"/><Relationship Id="rId5" Type="http://schemas.openxmlformats.org/officeDocument/2006/relationships/table" Target="../tables/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C118"/>
  <sheetViews>
    <sheetView showGridLines="0" tabSelected="1" zoomScale="90" zoomScaleNormal="90" zoomScaleSheetLayoutView="85" zoomScalePageLayoutView="90" workbookViewId="0">
      <selection activeCell="A115" sqref="A115:XFD118"/>
    </sheetView>
  </sheetViews>
  <sheetFormatPr defaultColWidth="0" defaultRowHeight="14.25" zeroHeight="1" x14ac:dyDescent="0.25"/>
  <cols>
    <col min="1" max="1" width="7" style="40" customWidth="1"/>
    <col min="2" max="2" width="16.7109375" style="40" customWidth="1"/>
    <col min="3" max="3" width="33" style="19" customWidth="1"/>
    <col min="4" max="4" width="14.140625" style="51" customWidth="1"/>
    <col min="5" max="5" width="14.28515625" style="52" bestFit="1" customWidth="1"/>
    <col min="6" max="6" width="16.42578125" style="53" customWidth="1"/>
    <col min="7" max="7" width="12.28515625" style="51" bestFit="1" customWidth="1"/>
    <col min="8" max="8" width="52.85546875" style="43" customWidth="1"/>
    <col min="9" max="16383" width="9.140625" style="35" hidden="1"/>
    <col min="16384" max="16384" width="3.85546875" style="35" hidden="1" customWidth="1"/>
  </cols>
  <sheetData>
    <row r="1" spans="1:8" x14ac:dyDescent="0.25">
      <c r="A1" s="39" t="s">
        <v>36</v>
      </c>
      <c r="D1" s="45"/>
    </row>
    <row r="2" spans="1:8" ht="23.25" x14ac:dyDescent="0.2">
      <c r="A2" s="39" t="s">
        <v>36</v>
      </c>
      <c r="B2" s="34"/>
      <c r="D2" s="116"/>
      <c r="E2" s="21"/>
      <c r="F2" s="16" t="s">
        <v>10</v>
      </c>
      <c r="G2" s="22"/>
      <c r="H2" s="23"/>
    </row>
    <row r="3" spans="1:8" ht="18" x14ac:dyDescent="0.25">
      <c r="D3" s="35"/>
      <c r="E3" s="41"/>
      <c r="F3" s="17" t="s">
        <v>12</v>
      </c>
      <c r="G3" s="18">
        <f ca="1">NOW()</f>
        <v>44348.462357060183</v>
      </c>
      <c r="H3" s="42"/>
    </row>
    <row r="4" spans="1:8" s="28" customFormat="1" ht="15" x14ac:dyDescent="0.25">
      <c r="A4" s="24" t="s">
        <v>8</v>
      </c>
      <c r="B4" s="25" t="s">
        <v>2</v>
      </c>
      <c r="C4" s="25" t="s">
        <v>0</v>
      </c>
      <c r="D4" s="25" t="s">
        <v>6</v>
      </c>
      <c r="E4" s="25" t="s">
        <v>4</v>
      </c>
      <c r="F4" s="26" t="s">
        <v>1</v>
      </c>
      <c r="G4" s="25" t="s">
        <v>5</v>
      </c>
      <c r="H4" s="27" t="s">
        <v>3</v>
      </c>
    </row>
    <row r="5" spans="1:8" s="28" customFormat="1" ht="408" customHeight="1" x14ac:dyDescent="0.25">
      <c r="A5" s="29">
        <v>1</v>
      </c>
      <c r="B5" s="30">
        <v>43763</v>
      </c>
      <c r="C5" s="31" t="s">
        <v>48</v>
      </c>
      <c r="D5" s="29" t="s">
        <v>7</v>
      </c>
      <c r="E5" s="37" t="s">
        <v>73</v>
      </c>
      <c r="F5" s="38" t="s">
        <v>85</v>
      </c>
      <c r="G5" s="29" t="s">
        <v>84</v>
      </c>
      <c r="H5" s="54" t="s">
        <v>209</v>
      </c>
    </row>
    <row r="6" spans="1:8" s="28" customFormat="1" ht="133.5" customHeight="1" x14ac:dyDescent="0.25">
      <c r="A6" s="29">
        <v>2</v>
      </c>
      <c r="B6" s="30">
        <v>43945</v>
      </c>
      <c r="C6" s="31" t="s">
        <v>166</v>
      </c>
      <c r="D6" s="32" t="s">
        <v>49</v>
      </c>
      <c r="E6" s="37" t="s">
        <v>88</v>
      </c>
      <c r="F6" s="38" t="s">
        <v>85</v>
      </c>
      <c r="G6" s="29" t="s">
        <v>84</v>
      </c>
      <c r="H6" s="54" t="s">
        <v>210</v>
      </c>
    </row>
    <row r="7" spans="1:8" s="28" customFormat="1" ht="246.75" customHeight="1" x14ac:dyDescent="0.25">
      <c r="A7" s="29">
        <v>3</v>
      </c>
      <c r="B7" s="30">
        <v>44022</v>
      </c>
      <c r="C7" s="31" t="s">
        <v>104</v>
      </c>
      <c r="D7" s="32" t="s">
        <v>49</v>
      </c>
      <c r="E7" s="37" t="s">
        <v>82</v>
      </c>
      <c r="F7" s="38" t="s">
        <v>85</v>
      </c>
      <c r="G7" s="29" t="s">
        <v>84</v>
      </c>
      <c r="H7" s="44" t="s">
        <v>211</v>
      </c>
    </row>
    <row r="8" spans="1:8" s="28" customFormat="1" ht="125.25" customHeight="1" x14ac:dyDescent="0.25">
      <c r="A8" s="102">
        <v>4</v>
      </c>
      <c r="B8" s="103">
        <v>44050</v>
      </c>
      <c r="C8" s="31" t="s">
        <v>148</v>
      </c>
      <c r="D8" s="106" t="s">
        <v>218</v>
      </c>
      <c r="E8" s="105" t="s">
        <v>130</v>
      </c>
      <c r="F8" s="107" t="s">
        <v>85</v>
      </c>
      <c r="G8" s="102" t="s">
        <v>84</v>
      </c>
      <c r="H8" s="33" t="s">
        <v>212</v>
      </c>
    </row>
    <row r="9" spans="1:8" s="28" customFormat="1" ht="212.25" customHeight="1" x14ac:dyDescent="0.25">
      <c r="A9" s="117">
        <v>5</v>
      </c>
      <c r="B9" s="109">
        <v>44078</v>
      </c>
      <c r="C9" s="118" t="s">
        <v>145</v>
      </c>
      <c r="D9" s="105" t="s">
        <v>140</v>
      </c>
      <c r="E9" s="105" t="s">
        <v>88</v>
      </c>
      <c r="F9" s="38" t="s">
        <v>85</v>
      </c>
      <c r="G9" s="111" t="s">
        <v>128</v>
      </c>
      <c r="H9" s="119" t="s">
        <v>213</v>
      </c>
    </row>
    <row r="10" spans="1:8" s="28" customFormat="1" ht="212.25" customHeight="1" x14ac:dyDescent="0.25">
      <c r="A10" s="117">
        <v>6</v>
      </c>
      <c r="B10" s="109">
        <v>44078</v>
      </c>
      <c r="C10" s="118" t="s">
        <v>152</v>
      </c>
      <c r="D10" s="105" t="s">
        <v>135</v>
      </c>
      <c r="E10" s="105" t="s">
        <v>112</v>
      </c>
      <c r="F10" s="109" t="s">
        <v>85</v>
      </c>
      <c r="G10" s="111" t="s">
        <v>128</v>
      </c>
      <c r="H10" s="114" t="s">
        <v>257</v>
      </c>
    </row>
    <row r="11" spans="1:8" s="28" customFormat="1" ht="62.25" customHeight="1" x14ac:dyDescent="0.25">
      <c r="A11" s="111">
        <v>7</v>
      </c>
      <c r="B11" s="38">
        <v>44232</v>
      </c>
      <c r="C11" s="112" t="s">
        <v>225</v>
      </c>
      <c r="D11" s="37" t="s">
        <v>140</v>
      </c>
      <c r="E11" s="37" t="s">
        <v>88</v>
      </c>
      <c r="F11" s="55" t="s">
        <v>85</v>
      </c>
      <c r="G11" s="29" t="s">
        <v>84</v>
      </c>
      <c r="H11" s="114" t="s">
        <v>226</v>
      </c>
    </row>
    <row r="12" spans="1:8" s="28" customFormat="1" ht="111.75" customHeight="1" x14ac:dyDescent="0.25">
      <c r="A12" s="117">
        <v>8</v>
      </c>
      <c r="B12" s="109">
        <v>44232</v>
      </c>
      <c r="C12" s="118" t="s">
        <v>224</v>
      </c>
      <c r="D12" s="117" t="s">
        <v>7</v>
      </c>
      <c r="E12" s="105" t="s">
        <v>88</v>
      </c>
      <c r="F12" s="107" t="s">
        <v>85</v>
      </c>
      <c r="G12" s="29" t="s">
        <v>9</v>
      </c>
      <c r="H12" s="119" t="s">
        <v>238</v>
      </c>
    </row>
    <row r="13" spans="1:8" s="28" customFormat="1" ht="247.5" customHeight="1" x14ac:dyDescent="0.25">
      <c r="A13" s="117">
        <v>9</v>
      </c>
      <c r="B13" s="109">
        <v>44232</v>
      </c>
      <c r="C13" s="118" t="s">
        <v>223</v>
      </c>
      <c r="D13" s="105" t="s">
        <v>49</v>
      </c>
      <c r="E13" s="105" t="s">
        <v>228</v>
      </c>
      <c r="F13" s="107" t="s">
        <v>85</v>
      </c>
      <c r="G13" s="29" t="s">
        <v>9</v>
      </c>
      <c r="H13" s="119" t="s">
        <v>256</v>
      </c>
    </row>
    <row r="14" spans="1:8" s="28" customFormat="1" ht="156" customHeight="1" x14ac:dyDescent="0.25">
      <c r="A14" s="117">
        <v>10</v>
      </c>
      <c r="B14" s="109">
        <v>44260</v>
      </c>
      <c r="C14" s="118" t="s">
        <v>245</v>
      </c>
      <c r="D14" s="105" t="s">
        <v>263</v>
      </c>
      <c r="E14" s="105" t="s">
        <v>246</v>
      </c>
      <c r="F14" s="107" t="s">
        <v>85</v>
      </c>
      <c r="G14" s="102" t="s">
        <v>84</v>
      </c>
      <c r="H14" s="119" t="s">
        <v>265</v>
      </c>
    </row>
    <row r="15" spans="1:8" s="28" customFormat="1" ht="79.5" customHeight="1" x14ac:dyDescent="0.25">
      <c r="A15" s="117">
        <v>11</v>
      </c>
      <c r="B15" s="109">
        <v>44323</v>
      </c>
      <c r="C15" s="118" t="s">
        <v>255</v>
      </c>
      <c r="D15" s="102" t="s">
        <v>7</v>
      </c>
      <c r="E15" s="105" t="s">
        <v>79</v>
      </c>
      <c r="F15" s="107" t="s">
        <v>85</v>
      </c>
      <c r="G15" s="102" t="s">
        <v>84</v>
      </c>
      <c r="H15" s="119" t="s">
        <v>267</v>
      </c>
    </row>
    <row r="16" spans="1:8" s="28" customFormat="1" ht="45.75" customHeight="1" x14ac:dyDescent="0.25">
      <c r="A16" s="117">
        <v>12</v>
      </c>
      <c r="B16" s="109">
        <v>44323</v>
      </c>
      <c r="C16" s="118" t="s">
        <v>264</v>
      </c>
      <c r="D16" s="106" t="s">
        <v>258</v>
      </c>
      <c r="E16" s="105" t="s">
        <v>75</v>
      </c>
      <c r="F16" s="107" t="s">
        <v>85</v>
      </c>
      <c r="G16" s="102" t="s">
        <v>84</v>
      </c>
      <c r="H16" s="119" t="s">
        <v>266</v>
      </c>
    </row>
    <row r="17" spans="1:8" s="28" customFormat="1" ht="78.75" customHeight="1" x14ac:dyDescent="0.25">
      <c r="A17" s="117">
        <v>13</v>
      </c>
      <c r="B17" s="109">
        <v>44323</v>
      </c>
      <c r="C17" s="118" t="s">
        <v>261</v>
      </c>
      <c r="D17" s="102" t="s">
        <v>260</v>
      </c>
      <c r="E17" s="105" t="s">
        <v>259</v>
      </c>
      <c r="F17" s="107" t="s">
        <v>85</v>
      </c>
      <c r="G17" s="102" t="s">
        <v>84</v>
      </c>
      <c r="H17" s="119" t="s">
        <v>262</v>
      </c>
    </row>
    <row r="18" spans="1:8" s="28" customFormat="1" ht="101.25" customHeight="1" x14ac:dyDescent="0.25">
      <c r="A18" s="117">
        <v>14</v>
      </c>
      <c r="B18" s="109">
        <v>44343</v>
      </c>
      <c r="C18" s="118" t="s">
        <v>71</v>
      </c>
      <c r="D18" s="32" t="s">
        <v>49</v>
      </c>
      <c r="E18" s="37" t="s">
        <v>252</v>
      </c>
      <c r="F18" s="109">
        <v>44351</v>
      </c>
      <c r="G18" s="29" t="s">
        <v>9</v>
      </c>
      <c r="H18" s="114" t="s">
        <v>268</v>
      </c>
    </row>
    <row r="19" spans="1:8" s="28" customFormat="1" ht="95.25" hidden="1" customHeight="1" x14ac:dyDescent="0.25">
      <c r="A19" s="117"/>
      <c r="B19" s="109"/>
      <c r="C19" s="104"/>
      <c r="D19" s="102"/>
      <c r="E19" s="105"/>
      <c r="F19" s="107"/>
      <c r="G19" s="29"/>
      <c r="H19" s="114"/>
    </row>
    <row r="20" spans="1:8" s="28" customFormat="1" ht="95.25" hidden="1" customHeight="1" x14ac:dyDescent="0.25">
      <c r="A20" s="117"/>
      <c r="B20" s="109"/>
      <c r="C20" s="118"/>
      <c r="D20" s="102"/>
      <c r="E20" s="105"/>
      <c r="F20" s="107"/>
      <c r="G20" s="102"/>
      <c r="H20" s="119" t="s">
        <v>230</v>
      </c>
    </row>
    <row r="21" spans="1:8" s="28" customFormat="1" ht="95.25" hidden="1" customHeight="1" x14ac:dyDescent="0.25">
      <c r="A21" s="117"/>
      <c r="B21" s="109"/>
      <c r="C21" s="118"/>
      <c r="D21" s="32"/>
      <c r="E21" s="37"/>
      <c r="F21" s="109"/>
      <c r="G21" s="29"/>
      <c r="H21" s="114" t="s">
        <v>231</v>
      </c>
    </row>
    <row r="22" spans="1:8" s="28" customFormat="1" ht="18.75" hidden="1" customHeight="1" x14ac:dyDescent="0.25">
      <c r="A22" s="117"/>
      <c r="B22" s="30"/>
      <c r="C22" s="36"/>
      <c r="D22" s="32"/>
      <c r="E22" s="37"/>
      <c r="F22" s="38"/>
      <c r="G22" s="29"/>
      <c r="H22" s="54" t="s">
        <v>232</v>
      </c>
    </row>
    <row r="23" spans="1:8" s="28" customFormat="1" ht="55.5" hidden="1" customHeight="1" x14ac:dyDescent="0.25">
      <c r="A23" s="102"/>
      <c r="B23" s="30"/>
      <c r="C23" s="36"/>
      <c r="D23" s="32"/>
      <c r="E23" s="37"/>
      <c r="F23" s="38"/>
      <c r="G23" s="29"/>
      <c r="H23" s="54" t="s">
        <v>233</v>
      </c>
    </row>
    <row r="24" spans="1:8" s="28" customFormat="1" ht="42.75" hidden="1" customHeight="1" x14ac:dyDescent="0.25">
      <c r="A24" s="102"/>
      <c r="B24" s="30"/>
      <c r="C24" s="36"/>
      <c r="D24" s="32"/>
      <c r="E24" s="37"/>
      <c r="F24" s="38"/>
      <c r="G24" s="29"/>
      <c r="H24" s="54" t="s">
        <v>234</v>
      </c>
    </row>
    <row r="25" spans="1:8" s="28" customFormat="1" ht="102.75" hidden="1" customHeight="1" x14ac:dyDescent="0.25">
      <c r="A25" s="102"/>
      <c r="B25" s="103"/>
      <c r="C25" s="104"/>
      <c r="D25" s="102"/>
      <c r="E25" s="105"/>
      <c r="F25" s="107"/>
      <c r="G25" s="102"/>
      <c r="H25" s="108"/>
    </row>
    <row r="26" spans="1:8" ht="15.75" hidden="1" customHeight="1" x14ac:dyDescent="0.25">
      <c r="A26" s="102"/>
      <c r="B26" s="103"/>
      <c r="C26" s="104"/>
      <c r="D26" s="102"/>
      <c r="E26" s="105"/>
      <c r="F26" s="107"/>
      <c r="G26" s="102"/>
      <c r="H26" s="108"/>
    </row>
    <row r="27" spans="1:8" ht="207.75" hidden="1" customHeight="1" x14ac:dyDescent="0.25">
      <c r="A27" s="102"/>
      <c r="B27" s="103"/>
      <c r="C27" s="104"/>
      <c r="D27" s="102"/>
      <c r="E27" s="105"/>
      <c r="F27" s="107"/>
      <c r="G27" s="102"/>
      <c r="H27" s="108"/>
    </row>
    <row r="28" spans="1:8" ht="44.25" hidden="1" customHeight="1" x14ac:dyDescent="0.25">
      <c r="A28" s="102"/>
      <c r="B28" s="103"/>
      <c r="C28" s="104"/>
      <c r="D28" s="102"/>
      <c r="E28" s="105"/>
      <c r="F28" s="107"/>
      <c r="G28" s="102"/>
      <c r="H28" s="108"/>
    </row>
    <row r="29" spans="1:8" ht="6" hidden="1" customHeight="1" x14ac:dyDescent="0.25">
      <c r="A29" s="29"/>
      <c r="B29" s="30">
        <v>44050</v>
      </c>
      <c r="C29" s="31" t="s">
        <v>76</v>
      </c>
      <c r="D29" s="32" t="s">
        <v>7</v>
      </c>
      <c r="E29" s="37"/>
      <c r="F29" s="38">
        <v>44050</v>
      </c>
      <c r="G29" s="29"/>
      <c r="H29" s="54" t="s">
        <v>118</v>
      </c>
    </row>
    <row r="30" spans="1:8" ht="13.7" hidden="1" customHeight="1" x14ac:dyDescent="0.25">
      <c r="A30" s="29"/>
      <c r="B30" s="30"/>
      <c r="C30" s="36"/>
      <c r="D30" s="32"/>
      <c r="E30" s="37"/>
      <c r="F30" s="38"/>
      <c r="G30" s="29"/>
      <c r="H30" s="54"/>
    </row>
    <row r="31" spans="1:8" hidden="1" x14ac:dyDescent="0.25">
      <c r="A31" s="45"/>
      <c r="B31" s="46"/>
      <c r="C31" s="47"/>
      <c r="D31" s="45"/>
      <c r="E31" s="48"/>
      <c r="F31" s="49"/>
      <c r="G31" s="45"/>
      <c r="H31" s="50"/>
    </row>
    <row r="32" spans="1:8" hidden="1" x14ac:dyDescent="0.25"/>
    <row r="33" hidden="1" x14ac:dyDescent="0.25"/>
    <row r="34" hidden="1" x14ac:dyDescent="0.25"/>
    <row r="35" hidden="1" x14ac:dyDescent="0.25"/>
    <row r="36" ht="6.75" hidden="1" customHeight="1" x14ac:dyDescent="0.25"/>
    <row r="37" ht="26.25" hidden="1" customHeight="1" x14ac:dyDescent="0.25"/>
    <row r="38" hidden="1" x14ac:dyDescent="0.25"/>
    <row r="39" hidden="1" x14ac:dyDescent="0.25"/>
    <row r="40" hidden="1" x14ac:dyDescent="0.25"/>
    <row r="41" hidden="1" x14ac:dyDescent="0.25"/>
    <row r="42" hidden="1" x14ac:dyDescent="0.25"/>
    <row r="43" hidden="1" x14ac:dyDescent="0.25"/>
    <row r="44" hidden="1" x14ac:dyDescent="0.25"/>
    <row r="45" hidden="1" x14ac:dyDescent="0.25"/>
    <row r="46" hidden="1" x14ac:dyDescent="0.25"/>
    <row r="47" hidden="1" x14ac:dyDescent="0.25"/>
    <row r="48" hidden="1" x14ac:dyDescent="0.25"/>
    <row r="49" hidden="1" x14ac:dyDescent="0.25"/>
    <row r="50" ht="53.25" hidden="1" customHeight="1" x14ac:dyDescent="0.25"/>
    <row r="51" ht="13.7" hidden="1" customHeight="1" x14ac:dyDescent="0.25"/>
    <row r="52" ht="56.25" hidden="1" customHeight="1" x14ac:dyDescent="0.25"/>
    <row r="53" ht="19.5" hidden="1" customHeight="1" x14ac:dyDescent="0.25"/>
    <row r="54" hidden="1" x14ac:dyDescent="0.25"/>
    <row r="55" hidden="1" x14ac:dyDescent="0.25"/>
    <row r="56" hidden="1" x14ac:dyDescent="0.25"/>
    <row r="57" hidden="1" x14ac:dyDescent="0.25"/>
    <row r="58" hidden="1" x14ac:dyDescent="0.25"/>
    <row r="59" hidden="1" x14ac:dyDescent="0.25"/>
    <row r="60" hidden="1" x14ac:dyDescent="0.25"/>
    <row r="61" hidden="1" x14ac:dyDescent="0.25"/>
    <row r="62" hidden="1" x14ac:dyDescent="0.25"/>
    <row r="63" hidden="1" x14ac:dyDescent="0.25"/>
    <row r="64" hidden="1" x14ac:dyDescent="0.25"/>
    <row r="65" hidden="1" x14ac:dyDescent="0.25"/>
    <row r="66" hidden="1" x14ac:dyDescent="0.25"/>
    <row r="67" hidden="1" x14ac:dyDescent="0.25"/>
    <row r="68" hidden="1" x14ac:dyDescent="0.25"/>
    <row r="69" hidden="1" x14ac:dyDescent="0.25"/>
    <row r="70" hidden="1" x14ac:dyDescent="0.25"/>
    <row r="71" hidden="1" x14ac:dyDescent="0.25"/>
    <row r="72" hidden="1" x14ac:dyDescent="0.25"/>
    <row r="73" hidden="1" x14ac:dyDescent="0.25"/>
    <row r="74" hidden="1" x14ac:dyDescent="0.25"/>
    <row r="75" hidden="1" x14ac:dyDescent="0.25"/>
    <row r="76" hidden="1" x14ac:dyDescent="0.25"/>
    <row r="77" hidden="1" x14ac:dyDescent="0.25"/>
    <row r="78" hidden="1" x14ac:dyDescent="0.25"/>
    <row r="79" hidden="1" x14ac:dyDescent="0.25"/>
    <row r="80" hidden="1" x14ac:dyDescent="0.25"/>
    <row r="81" hidden="1" x14ac:dyDescent="0.25"/>
    <row r="82" hidden="1" x14ac:dyDescent="0.25"/>
    <row r="83" hidden="1" x14ac:dyDescent="0.25"/>
    <row r="84" hidden="1" x14ac:dyDescent="0.25"/>
    <row r="85" hidden="1" x14ac:dyDescent="0.25"/>
    <row r="86" hidden="1" x14ac:dyDescent="0.25"/>
    <row r="87" hidden="1" x14ac:dyDescent="0.25"/>
    <row r="88" hidden="1" x14ac:dyDescent="0.25"/>
    <row r="89" hidden="1" x14ac:dyDescent="0.25"/>
    <row r="90" hidden="1" x14ac:dyDescent="0.25"/>
    <row r="91" hidden="1" x14ac:dyDescent="0.25"/>
    <row r="92" hidden="1" x14ac:dyDescent="0.25"/>
    <row r="93" hidden="1" x14ac:dyDescent="0.25"/>
    <row r="94" hidden="1" x14ac:dyDescent="0.25"/>
    <row r="95" ht="46.5" hidden="1" customHeight="1" x14ac:dyDescent="0.25"/>
    <row r="96" ht="45.75" hidden="1" customHeight="1" x14ac:dyDescent="0.25"/>
    <row r="97" hidden="1" x14ac:dyDescent="0.25"/>
    <row r="98" hidden="1" x14ac:dyDescent="0.25"/>
    <row r="99" hidden="1" x14ac:dyDescent="0.25"/>
    <row r="100" hidden="1" x14ac:dyDescent="0.25"/>
    <row r="101" hidden="1" x14ac:dyDescent="0.25"/>
    <row r="102" hidden="1" x14ac:dyDescent="0.25"/>
    <row r="103" hidden="1" x14ac:dyDescent="0.25"/>
    <row r="104" hidden="1" x14ac:dyDescent="0.25"/>
    <row r="105" hidden="1" x14ac:dyDescent="0.25"/>
    <row r="106" hidden="1" x14ac:dyDescent="0.25"/>
    <row r="107" hidden="1" x14ac:dyDescent="0.25"/>
    <row r="108" hidden="1" x14ac:dyDescent="0.25"/>
    <row r="109" hidden="1" x14ac:dyDescent="0.25"/>
    <row r="110" hidden="1" x14ac:dyDescent="0.25"/>
    <row r="111" hidden="1" x14ac:dyDescent="0.25"/>
    <row r="112" hidden="1" x14ac:dyDescent="0.25"/>
    <row r="113" hidden="1" x14ac:dyDescent="0.25"/>
    <row r="114" hidden="1" x14ac:dyDescent="0.25"/>
    <row r="115" ht="42" hidden="1" customHeight="1" x14ac:dyDescent="0.25"/>
    <row r="116" hidden="1" x14ac:dyDescent="0.25"/>
    <row r="117" hidden="1" x14ac:dyDescent="0.25"/>
    <row r="118" hidden="1" x14ac:dyDescent="0.25"/>
  </sheetData>
  <conditionalFormatting sqref="G31 G25:G28 G11 G14:G17">
    <cfRule type="cellIs" dxfId="241" priority="203" stopIfTrue="1" operator="equal">
      <formula>"Complete"</formula>
    </cfRule>
  </conditionalFormatting>
  <conditionalFormatting sqref="G31 G25:G28 G11 G14:G17">
    <cfRule type="cellIs" dxfId="240" priority="204" stopIfTrue="1" operator="equal">
      <formula>"Complete"</formula>
    </cfRule>
  </conditionalFormatting>
  <conditionalFormatting sqref="G30">
    <cfRule type="cellIs" dxfId="239" priority="199" stopIfTrue="1" operator="equal">
      <formula>"Complete"</formula>
    </cfRule>
  </conditionalFormatting>
  <conditionalFormatting sqref="G30">
    <cfRule type="cellIs" dxfId="238" priority="200" stopIfTrue="1" operator="equal">
      <formula>"Complete"</formula>
    </cfRule>
  </conditionalFormatting>
  <conditionalFormatting sqref="G5">
    <cfRule type="cellIs" dxfId="237" priority="143" stopIfTrue="1" operator="equal">
      <formula>"Complete"</formula>
    </cfRule>
  </conditionalFormatting>
  <conditionalFormatting sqref="G5">
    <cfRule type="cellIs" dxfId="236" priority="144" stopIfTrue="1" operator="equal">
      <formula>"Complete"</formula>
    </cfRule>
  </conditionalFormatting>
  <conditionalFormatting sqref="G7">
    <cfRule type="cellIs" dxfId="235" priority="119" stopIfTrue="1" operator="equal">
      <formula>"Complete"</formula>
    </cfRule>
  </conditionalFormatting>
  <conditionalFormatting sqref="G7">
    <cfRule type="cellIs" dxfId="234" priority="120" stopIfTrue="1" operator="equal">
      <formula>"Complete"</formula>
    </cfRule>
  </conditionalFormatting>
  <conditionalFormatting sqref="G6">
    <cfRule type="cellIs" dxfId="233" priority="115" stopIfTrue="1" operator="equal">
      <formula>"Complete"</formula>
    </cfRule>
  </conditionalFormatting>
  <conditionalFormatting sqref="G6">
    <cfRule type="cellIs" dxfId="232" priority="116" stopIfTrue="1" operator="equal">
      <formula>"Complete"</formula>
    </cfRule>
  </conditionalFormatting>
  <conditionalFormatting sqref="G29">
    <cfRule type="cellIs" dxfId="231" priority="107" stopIfTrue="1" operator="equal">
      <formula>"Complete"</formula>
    </cfRule>
  </conditionalFormatting>
  <conditionalFormatting sqref="G29">
    <cfRule type="cellIs" dxfId="230" priority="108" stopIfTrue="1" operator="equal">
      <formula>"Complete"</formula>
    </cfRule>
  </conditionalFormatting>
  <conditionalFormatting sqref="G9">
    <cfRule type="cellIs" dxfId="229" priority="97" stopIfTrue="1" operator="equal">
      <formula>"Complete"</formula>
    </cfRule>
  </conditionalFormatting>
  <conditionalFormatting sqref="G9">
    <cfRule type="cellIs" dxfId="228" priority="98" stopIfTrue="1" operator="equal">
      <formula>"Complete"</formula>
    </cfRule>
  </conditionalFormatting>
  <conditionalFormatting sqref="G8">
    <cfRule type="cellIs" dxfId="227" priority="91" stopIfTrue="1" operator="equal">
      <formula>"Complete"</formula>
    </cfRule>
  </conditionalFormatting>
  <conditionalFormatting sqref="G8">
    <cfRule type="cellIs" dxfId="226" priority="92" stopIfTrue="1" operator="equal">
      <formula>"Complete"</formula>
    </cfRule>
  </conditionalFormatting>
  <conditionalFormatting sqref="G24">
    <cfRule type="cellIs" dxfId="225" priority="89" stopIfTrue="1" operator="equal">
      <formula>"Complete"</formula>
    </cfRule>
  </conditionalFormatting>
  <conditionalFormatting sqref="G24">
    <cfRule type="cellIs" dxfId="224" priority="90" stopIfTrue="1" operator="equal">
      <formula>"Complete"</formula>
    </cfRule>
  </conditionalFormatting>
  <conditionalFormatting sqref="G10">
    <cfRule type="cellIs" dxfId="223" priority="75" stopIfTrue="1" operator="equal">
      <formula>"Complete"</formula>
    </cfRule>
  </conditionalFormatting>
  <conditionalFormatting sqref="G10">
    <cfRule type="cellIs" dxfId="222" priority="76" stopIfTrue="1" operator="equal">
      <formula>"Complete"</formula>
    </cfRule>
  </conditionalFormatting>
  <conditionalFormatting sqref="G23">
    <cfRule type="cellIs" dxfId="221" priority="69" stopIfTrue="1" operator="equal">
      <formula>"Complete"</formula>
    </cfRule>
  </conditionalFormatting>
  <conditionalFormatting sqref="G23">
    <cfRule type="cellIs" dxfId="220" priority="70" stopIfTrue="1" operator="equal">
      <formula>"Complete"</formula>
    </cfRule>
  </conditionalFormatting>
  <conditionalFormatting sqref="G22">
    <cfRule type="cellIs" dxfId="219" priority="53" stopIfTrue="1" operator="equal">
      <formula>"Complete"</formula>
    </cfRule>
  </conditionalFormatting>
  <conditionalFormatting sqref="G22">
    <cfRule type="cellIs" dxfId="218" priority="54" stopIfTrue="1" operator="equal">
      <formula>"Complete"</formula>
    </cfRule>
  </conditionalFormatting>
  <conditionalFormatting sqref="G21">
    <cfRule type="cellIs" dxfId="217" priority="37" stopIfTrue="1" operator="equal">
      <formula>"Complete"</formula>
    </cfRule>
  </conditionalFormatting>
  <conditionalFormatting sqref="G21">
    <cfRule type="cellIs" dxfId="216" priority="38" stopIfTrue="1" operator="equal">
      <formula>"Complete"</formula>
    </cfRule>
  </conditionalFormatting>
  <conditionalFormatting sqref="G20">
    <cfRule type="cellIs" dxfId="215" priority="27" stopIfTrue="1" operator="equal">
      <formula>"Complete"</formula>
    </cfRule>
  </conditionalFormatting>
  <conditionalFormatting sqref="G20">
    <cfRule type="cellIs" dxfId="214" priority="28" stopIfTrue="1" operator="equal">
      <formula>"Complete"</formula>
    </cfRule>
  </conditionalFormatting>
  <conditionalFormatting sqref="G19">
    <cfRule type="cellIs" dxfId="213" priority="19" stopIfTrue="1" operator="equal">
      <formula>"Complete"</formula>
    </cfRule>
  </conditionalFormatting>
  <conditionalFormatting sqref="G19">
    <cfRule type="cellIs" dxfId="212" priority="20" stopIfTrue="1" operator="equal">
      <formula>"Complete"</formula>
    </cfRule>
  </conditionalFormatting>
  <conditionalFormatting sqref="G13">
    <cfRule type="cellIs" dxfId="211" priority="5" stopIfTrue="1" operator="equal">
      <formula>"Complete"</formula>
    </cfRule>
  </conditionalFormatting>
  <conditionalFormatting sqref="G13">
    <cfRule type="cellIs" dxfId="210" priority="6" stopIfTrue="1" operator="equal">
      <formula>"Complete"</formula>
    </cfRule>
  </conditionalFormatting>
  <conditionalFormatting sqref="G12">
    <cfRule type="cellIs" dxfId="209" priority="3" stopIfTrue="1" operator="equal">
      <formula>"Complete"</formula>
    </cfRule>
  </conditionalFormatting>
  <conditionalFormatting sqref="G12">
    <cfRule type="cellIs" dxfId="208" priority="4" stopIfTrue="1" operator="equal">
      <formula>"Complete"</formula>
    </cfRule>
  </conditionalFormatting>
  <conditionalFormatting sqref="G18">
    <cfRule type="cellIs" dxfId="207" priority="1" stopIfTrue="1" operator="equal">
      <formula>"Complete"</formula>
    </cfRule>
  </conditionalFormatting>
  <conditionalFormatting sqref="G18">
    <cfRule type="cellIs" dxfId="206" priority="2" stopIfTrue="1" operator="equal">
      <formula>"Complete"</formula>
    </cfRule>
  </conditionalFormatting>
  <dataValidations count="1">
    <dataValidation type="list" allowBlank="1" showInputMessage="1" sqref="G1:G1048576">
      <formula1>"Open, In Process, Complete"</formula1>
    </dataValidation>
  </dataValidations>
  <pageMargins left="0.7" right="0.7" top="0.75" bottom="0.75" header="0.3" footer="0.3"/>
  <pageSetup scale="73" fitToHeight="0" orientation="landscape" r:id="rId1"/>
  <headerFooter>
    <oddFooter>&amp;L&amp;D&amp;RPage &amp;P of &amp;N</oddFooter>
  </headerFooter>
  <rowBreaks count="1" manualBreakCount="1">
    <brk id="6" max="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9"/>
  <sheetViews>
    <sheetView showGridLines="0" view="pageBreakPreview" topLeftCell="A86" zoomScale="90" zoomScaleNormal="90" zoomScaleSheetLayoutView="90" zoomScalePageLayoutView="90" workbookViewId="0">
      <selection activeCell="A89" sqref="A89:XFD89"/>
    </sheetView>
  </sheetViews>
  <sheetFormatPr defaultColWidth="0" defaultRowHeight="15" customHeight="1" zeroHeight="1" x14ac:dyDescent="0.25"/>
  <cols>
    <col min="1" max="1" width="5.140625" style="90" customWidth="1"/>
    <col min="2" max="2" width="13" style="90" customWidth="1"/>
    <col min="3" max="3" width="31.42578125" style="91" customWidth="1"/>
    <col min="4" max="4" width="14.85546875" style="92" customWidth="1"/>
    <col min="5" max="5" width="15.5703125" style="93" customWidth="1"/>
    <col min="6" max="6" width="16.42578125" style="94" customWidth="1"/>
    <col min="7" max="7" width="12.28515625" style="92" bestFit="1" customWidth="1"/>
    <col min="8" max="8" width="52.85546875" style="15" customWidth="1"/>
    <col min="9" max="16384" width="9.140625" style="13" hidden="1"/>
  </cols>
  <sheetData>
    <row r="1" spans="1:8" ht="15" customHeight="1" x14ac:dyDescent="0.25">
      <c r="A1" s="115" t="s">
        <v>36</v>
      </c>
    </row>
    <row r="2" spans="1:8" s="4" customFormat="1" ht="23.25" x14ac:dyDescent="0.25">
      <c r="A2" s="12" t="s">
        <v>36</v>
      </c>
      <c r="B2" s="3"/>
      <c r="C2" s="19"/>
      <c r="D2" s="20"/>
      <c r="E2" s="21"/>
      <c r="F2" s="16" t="s">
        <v>10</v>
      </c>
      <c r="G2" s="22"/>
      <c r="H2" s="23"/>
    </row>
    <row r="3" spans="1:8" s="4" customFormat="1" ht="18.75" x14ac:dyDescent="0.25">
      <c r="A3" s="3"/>
      <c r="B3" s="3"/>
      <c r="C3" s="5"/>
      <c r="E3" s="1"/>
      <c r="F3" s="17" t="s">
        <v>12</v>
      </c>
      <c r="G3" s="18">
        <f ca="1">NOW()</f>
        <v>44348.462357060183</v>
      </c>
      <c r="H3" s="2"/>
    </row>
    <row r="4" spans="1:8" s="28" customFormat="1" ht="30" x14ac:dyDescent="0.25">
      <c r="A4" s="24" t="s">
        <v>8</v>
      </c>
      <c r="B4" s="25" t="s">
        <v>2</v>
      </c>
      <c r="C4" s="25" t="s">
        <v>0</v>
      </c>
      <c r="D4" s="25" t="s">
        <v>6</v>
      </c>
      <c r="E4" s="25" t="s">
        <v>4</v>
      </c>
      <c r="F4" s="26" t="s">
        <v>1</v>
      </c>
      <c r="G4" s="25" t="s">
        <v>5</v>
      </c>
      <c r="H4" s="27" t="s">
        <v>3</v>
      </c>
    </row>
    <row r="5" spans="1:8" s="56" customFormat="1" ht="99" customHeight="1" x14ac:dyDescent="0.2">
      <c r="A5" s="29">
        <v>1</v>
      </c>
      <c r="B5" s="30">
        <v>43560</v>
      </c>
      <c r="C5" s="31" t="s">
        <v>15</v>
      </c>
      <c r="D5" s="29" t="s">
        <v>11</v>
      </c>
      <c r="E5" s="32" t="s">
        <v>18</v>
      </c>
      <c r="F5" s="30">
        <v>43623</v>
      </c>
      <c r="G5" s="29" t="s">
        <v>9</v>
      </c>
      <c r="H5" s="33" t="s">
        <v>20</v>
      </c>
    </row>
    <row r="6" spans="1:8" s="56" customFormat="1" ht="45" x14ac:dyDescent="0.2">
      <c r="A6" s="57">
        <v>2</v>
      </c>
      <c r="B6" s="58">
        <v>43623</v>
      </c>
      <c r="C6" s="59" t="s">
        <v>21</v>
      </c>
      <c r="D6" s="57"/>
      <c r="E6" s="60" t="s">
        <v>115</v>
      </c>
      <c r="F6" s="58">
        <v>43623</v>
      </c>
      <c r="G6" s="57" t="s">
        <v>9</v>
      </c>
      <c r="H6" s="61" t="s">
        <v>116</v>
      </c>
    </row>
    <row r="7" spans="1:8" s="28" customFormat="1" ht="30" x14ac:dyDescent="0.2">
      <c r="A7" s="57">
        <v>3</v>
      </c>
      <c r="B7" s="58">
        <v>43623</v>
      </c>
      <c r="C7" s="59" t="s">
        <v>22</v>
      </c>
      <c r="D7" s="57"/>
      <c r="E7" s="60" t="s">
        <v>115</v>
      </c>
      <c r="F7" s="58">
        <v>43623</v>
      </c>
      <c r="G7" s="57" t="s">
        <v>9</v>
      </c>
      <c r="H7" s="62" t="s">
        <v>117</v>
      </c>
    </row>
    <row r="8" spans="1:8" s="28" customFormat="1" ht="90" x14ac:dyDescent="0.25">
      <c r="A8" s="57">
        <v>4</v>
      </c>
      <c r="B8" s="58">
        <v>43623</v>
      </c>
      <c r="C8" s="59" t="s">
        <v>23</v>
      </c>
      <c r="D8" s="60" t="s">
        <v>25</v>
      </c>
      <c r="E8" s="60" t="s">
        <v>24</v>
      </c>
      <c r="F8" s="58" t="s">
        <v>16</v>
      </c>
      <c r="G8" s="57" t="s">
        <v>9</v>
      </c>
      <c r="H8" s="63" t="s">
        <v>27</v>
      </c>
    </row>
    <row r="9" spans="1:8" s="28" customFormat="1" ht="60" x14ac:dyDescent="0.25">
      <c r="A9" s="29">
        <v>5</v>
      </c>
      <c r="B9" s="30">
        <v>43658</v>
      </c>
      <c r="C9" s="31" t="s">
        <v>30</v>
      </c>
      <c r="D9" s="29" t="s">
        <v>11</v>
      </c>
      <c r="E9" s="32" t="s">
        <v>28</v>
      </c>
      <c r="F9" s="30">
        <v>43671</v>
      </c>
      <c r="G9" s="29" t="s">
        <v>9</v>
      </c>
      <c r="H9" s="54" t="s">
        <v>29</v>
      </c>
    </row>
    <row r="10" spans="1:8" s="28" customFormat="1" ht="90" x14ac:dyDescent="0.25">
      <c r="A10" s="57">
        <v>6</v>
      </c>
      <c r="B10" s="58">
        <v>43672</v>
      </c>
      <c r="C10" s="59" t="s">
        <v>31</v>
      </c>
      <c r="D10" s="29" t="s">
        <v>13</v>
      </c>
      <c r="E10" s="60" t="s">
        <v>19</v>
      </c>
      <c r="F10" s="58" t="s">
        <v>16</v>
      </c>
      <c r="G10" s="57" t="s">
        <v>9</v>
      </c>
      <c r="H10" s="63" t="s">
        <v>32</v>
      </c>
    </row>
    <row r="11" spans="1:8" s="28" customFormat="1" ht="30" x14ac:dyDescent="0.25">
      <c r="A11" s="29">
        <v>7</v>
      </c>
      <c r="B11" s="30">
        <v>43672</v>
      </c>
      <c r="C11" s="31" t="s">
        <v>33</v>
      </c>
      <c r="D11" s="29" t="s">
        <v>11</v>
      </c>
      <c r="E11" s="32" t="s">
        <v>28</v>
      </c>
      <c r="F11" s="30">
        <v>43679</v>
      </c>
      <c r="G11" s="29" t="s">
        <v>9</v>
      </c>
      <c r="H11" s="54" t="s">
        <v>34</v>
      </c>
    </row>
    <row r="12" spans="1:8" s="28" customFormat="1" ht="278.25" customHeight="1" x14ac:dyDescent="0.25">
      <c r="A12" s="64">
        <v>8</v>
      </c>
      <c r="B12" s="30">
        <v>43742</v>
      </c>
      <c r="C12" s="31" t="s">
        <v>43</v>
      </c>
      <c r="D12" s="29" t="s">
        <v>40</v>
      </c>
      <c r="E12" s="37" t="s">
        <v>44</v>
      </c>
      <c r="F12" s="38">
        <v>43742</v>
      </c>
      <c r="G12" s="57" t="s">
        <v>9</v>
      </c>
      <c r="H12" s="65" t="s">
        <v>41</v>
      </c>
    </row>
    <row r="13" spans="1:8" s="28" customFormat="1" ht="210" x14ac:dyDescent="0.25">
      <c r="A13" s="66">
        <v>9</v>
      </c>
      <c r="B13" s="67">
        <v>43714</v>
      </c>
      <c r="C13" s="68" t="s">
        <v>37</v>
      </c>
      <c r="D13" s="29" t="s">
        <v>7</v>
      </c>
      <c r="E13" s="69" t="s">
        <v>24</v>
      </c>
      <c r="F13" s="70">
        <v>43714</v>
      </c>
      <c r="G13" s="57" t="s">
        <v>9</v>
      </c>
      <c r="H13" s="71" t="s">
        <v>45</v>
      </c>
    </row>
    <row r="14" spans="1:8" s="28" customFormat="1" ht="120" x14ac:dyDescent="0.25">
      <c r="A14" s="64">
        <v>10</v>
      </c>
      <c r="B14" s="30">
        <v>43763</v>
      </c>
      <c r="C14" s="31" t="s">
        <v>50</v>
      </c>
      <c r="D14" s="32" t="s">
        <v>49</v>
      </c>
      <c r="E14" s="37" t="s">
        <v>28</v>
      </c>
      <c r="F14" s="38">
        <v>43766</v>
      </c>
      <c r="G14" s="29" t="s">
        <v>9</v>
      </c>
      <c r="H14" s="72" t="s">
        <v>52</v>
      </c>
    </row>
    <row r="15" spans="1:8" s="28" customFormat="1" ht="360" x14ac:dyDescent="0.25">
      <c r="A15" s="29">
        <v>11</v>
      </c>
      <c r="B15" s="30">
        <v>43742</v>
      </c>
      <c r="C15" s="31" t="s">
        <v>42</v>
      </c>
      <c r="D15" s="29" t="s">
        <v>7</v>
      </c>
      <c r="E15" s="37" t="s">
        <v>24</v>
      </c>
      <c r="F15" s="38">
        <v>43742</v>
      </c>
      <c r="G15" s="29" t="s">
        <v>9</v>
      </c>
      <c r="H15" s="33" t="s">
        <v>58</v>
      </c>
    </row>
    <row r="16" spans="1:8" s="28" customFormat="1" ht="225" x14ac:dyDescent="0.25">
      <c r="A16" s="29">
        <v>12</v>
      </c>
      <c r="B16" s="30">
        <v>43742</v>
      </c>
      <c r="C16" s="31" t="s">
        <v>55</v>
      </c>
      <c r="D16" s="29" t="s">
        <v>7</v>
      </c>
      <c r="E16" s="37" t="s">
        <v>54</v>
      </c>
      <c r="F16" s="38">
        <v>43770</v>
      </c>
      <c r="G16" s="29" t="s">
        <v>9</v>
      </c>
      <c r="H16" s="54" t="s">
        <v>57</v>
      </c>
    </row>
    <row r="17" spans="1:8" s="28" customFormat="1" ht="409.5" x14ac:dyDescent="0.25">
      <c r="A17" s="29">
        <v>13</v>
      </c>
      <c r="B17" s="30">
        <v>43742</v>
      </c>
      <c r="C17" s="31" t="s">
        <v>39</v>
      </c>
      <c r="D17" s="29"/>
      <c r="E17" s="37" t="s">
        <v>28</v>
      </c>
      <c r="F17" s="38">
        <v>43770</v>
      </c>
      <c r="G17" s="29" t="s">
        <v>9</v>
      </c>
      <c r="H17" s="54" t="s">
        <v>60</v>
      </c>
    </row>
    <row r="18" spans="1:8" s="28" customFormat="1" ht="150" x14ac:dyDescent="0.25">
      <c r="A18" s="29">
        <v>14</v>
      </c>
      <c r="B18" s="30">
        <v>43763</v>
      </c>
      <c r="C18" s="31" t="s">
        <v>46</v>
      </c>
      <c r="D18" s="29" t="s">
        <v>7</v>
      </c>
      <c r="E18" s="37" t="s">
        <v>51</v>
      </c>
      <c r="F18" s="38">
        <v>43770</v>
      </c>
      <c r="G18" s="29" t="s">
        <v>9</v>
      </c>
      <c r="H18" s="54" t="s">
        <v>59</v>
      </c>
    </row>
    <row r="19" spans="1:8" s="28" customFormat="1" ht="360" x14ac:dyDescent="0.25">
      <c r="A19" s="29">
        <v>15</v>
      </c>
      <c r="B19" s="30">
        <v>43763</v>
      </c>
      <c r="C19" s="73" t="s">
        <v>53</v>
      </c>
      <c r="D19" s="29" t="s">
        <v>7</v>
      </c>
      <c r="E19" s="37" t="s">
        <v>56</v>
      </c>
      <c r="F19" s="38">
        <v>43791</v>
      </c>
      <c r="G19" s="29" t="s">
        <v>9</v>
      </c>
      <c r="H19" s="54" t="s">
        <v>61</v>
      </c>
    </row>
    <row r="20" spans="1:8" s="28" customFormat="1" ht="135" x14ac:dyDescent="0.25">
      <c r="A20" s="29">
        <v>16</v>
      </c>
      <c r="B20" s="30">
        <v>43763</v>
      </c>
      <c r="C20" s="36" t="s">
        <v>47</v>
      </c>
      <c r="D20" s="32" t="s">
        <v>7</v>
      </c>
      <c r="E20" s="37" t="s">
        <v>62</v>
      </c>
      <c r="F20" s="38">
        <v>43832</v>
      </c>
      <c r="G20" s="29" t="s">
        <v>9</v>
      </c>
      <c r="H20" s="54" t="s">
        <v>64</v>
      </c>
    </row>
    <row r="21" spans="1:8" s="28" customFormat="1" ht="90" x14ac:dyDescent="0.25">
      <c r="A21" s="29">
        <v>17</v>
      </c>
      <c r="B21" s="30">
        <v>43791</v>
      </c>
      <c r="C21" s="31" t="s">
        <v>30</v>
      </c>
      <c r="D21" s="29" t="s">
        <v>7</v>
      </c>
      <c r="E21" s="32" t="s">
        <v>35</v>
      </c>
      <c r="F21" s="30">
        <v>43805</v>
      </c>
      <c r="G21" s="29" t="s">
        <v>9</v>
      </c>
      <c r="H21" s="54" t="s">
        <v>63</v>
      </c>
    </row>
    <row r="22" spans="1:8" s="28" customFormat="1" ht="409.5" x14ac:dyDescent="0.25">
      <c r="A22" s="29">
        <v>18</v>
      </c>
      <c r="B22" s="30">
        <v>43399</v>
      </c>
      <c r="C22" s="31" t="s">
        <v>14</v>
      </c>
      <c r="D22" s="29" t="s">
        <v>13</v>
      </c>
      <c r="E22" s="37" t="s">
        <v>17</v>
      </c>
      <c r="F22" s="38" t="s">
        <v>16</v>
      </c>
      <c r="G22" s="29" t="s">
        <v>9</v>
      </c>
      <c r="H22" s="33" t="s">
        <v>66</v>
      </c>
    </row>
    <row r="23" spans="1:8" s="28" customFormat="1" ht="210" x14ac:dyDescent="0.25">
      <c r="A23" s="29">
        <v>19</v>
      </c>
      <c r="B23" s="30">
        <v>43714</v>
      </c>
      <c r="C23" s="31" t="s">
        <v>38</v>
      </c>
      <c r="D23" s="29" t="s">
        <v>13</v>
      </c>
      <c r="E23" s="37" t="s">
        <v>17</v>
      </c>
      <c r="F23" s="38" t="s">
        <v>16</v>
      </c>
      <c r="G23" s="29" t="s">
        <v>9</v>
      </c>
      <c r="H23" s="33" t="s">
        <v>65</v>
      </c>
    </row>
    <row r="24" spans="1:8" s="28" customFormat="1" ht="195" x14ac:dyDescent="0.25">
      <c r="A24" s="29">
        <v>20</v>
      </c>
      <c r="B24" s="30">
        <v>43865</v>
      </c>
      <c r="C24" s="31" t="s">
        <v>71</v>
      </c>
      <c r="D24" s="32" t="s">
        <v>49</v>
      </c>
      <c r="E24" s="37" t="s">
        <v>17</v>
      </c>
      <c r="F24" s="38">
        <v>43868</v>
      </c>
      <c r="G24" s="29" t="s">
        <v>9</v>
      </c>
      <c r="H24" s="54" t="s">
        <v>70</v>
      </c>
    </row>
    <row r="25" spans="1:8" s="28" customFormat="1" ht="60" x14ac:dyDescent="0.25">
      <c r="A25" s="29">
        <v>21</v>
      </c>
      <c r="B25" s="30">
        <v>43840</v>
      </c>
      <c r="C25" s="31" t="s">
        <v>67</v>
      </c>
      <c r="D25" s="32" t="s">
        <v>68</v>
      </c>
      <c r="E25" s="37" t="s">
        <v>79</v>
      </c>
      <c r="F25" s="38">
        <v>43886</v>
      </c>
      <c r="G25" s="29" t="s">
        <v>9</v>
      </c>
      <c r="H25" s="54" t="s">
        <v>72</v>
      </c>
    </row>
    <row r="26" spans="1:8" s="28" customFormat="1" ht="96" customHeight="1" x14ac:dyDescent="0.25">
      <c r="A26" s="29">
        <v>22</v>
      </c>
      <c r="B26" s="30">
        <v>43868</v>
      </c>
      <c r="C26" s="31" t="s">
        <v>76</v>
      </c>
      <c r="D26" s="29" t="s">
        <v>7</v>
      </c>
      <c r="E26" s="37" t="s">
        <v>75</v>
      </c>
      <c r="F26" s="38">
        <v>43868</v>
      </c>
      <c r="G26" s="29" t="s">
        <v>9</v>
      </c>
      <c r="H26" s="54" t="s">
        <v>80</v>
      </c>
    </row>
    <row r="27" spans="1:8" s="28" customFormat="1" ht="45" x14ac:dyDescent="0.25">
      <c r="A27" s="29">
        <v>23</v>
      </c>
      <c r="B27" s="30">
        <v>43868</v>
      </c>
      <c r="C27" s="31" t="s">
        <v>77</v>
      </c>
      <c r="D27" s="29" t="s">
        <v>7</v>
      </c>
      <c r="E27" s="37" t="s">
        <v>78</v>
      </c>
      <c r="F27" s="38">
        <v>43868</v>
      </c>
      <c r="G27" s="29" t="s">
        <v>9</v>
      </c>
      <c r="H27" s="54" t="s">
        <v>81</v>
      </c>
    </row>
    <row r="28" spans="1:8" s="28" customFormat="1" ht="135" x14ac:dyDescent="0.25">
      <c r="A28" s="29">
        <v>24</v>
      </c>
      <c r="B28" s="30">
        <v>43888</v>
      </c>
      <c r="C28" s="31" t="s">
        <v>71</v>
      </c>
      <c r="D28" s="32" t="s">
        <v>49</v>
      </c>
      <c r="E28" s="37" t="s">
        <v>82</v>
      </c>
      <c r="F28" s="38">
        <v>43896</v>
      </c>
      <c r="G28" s="29" t="s">
        <v>9</v>
      </c>
      <c r="H28" s="54" t="s">
        <v>83</v>
      </c>
    </row>
    <row r="29" spans="1:8" s="28" customFormat="1" ht="120" x14ac:dyDescent="0.25">
      <c r="A29" s="29">
        <v>25</v>
      </c>
      <c r="B29" s="30">
        <v>43914</v>
      </c>
      <c r="C29" s="31" t="s">
        <v>71</v>
      </c>
      <c r="D29" s="32" t="s">
        <v>49</v>
      </c>
      <c r="E29" s="37" t="s">
        <v>82</v>
      </c>
      <c r="F29" s="38">
        <v>43924</v>
      </c>
      <c r="G29" s="29" t="s">
        <v>9</v>
      </c>
      <c r="H29" s="33" t="s">
        <v>86</v>
      </c>
    </row>
    <row r="30" spans="1:8" s="28" customFormat="1" ht="135" x14ac:dyDescent="0.25">
      <c r="A30" s="29">
        <v>26</v>
      </c>
      <c r="B30" s="30">
        <v>43943</v>
      </c>
      <c r="C30" s="31" t="s">
        <v>71</v>
      </c>
      <c r="D30" s="32" t="s">
        <v>49</v>
      </c>
      <c r="E30" s="37" t="s">
        <v>82</v>
      </c>
      <c r="F30" s="38">
        <v>43952</v>
      </c>
      <c r="G30" s="29" t="s">
        <v>9</v>
      </c>
      <c r="H30" s="54" t="s">
        <v>87</v>
      </c>
    </row>
    <row r="31" spans="1:8" s="28" customFormat="1" ht="40.700000000000003" customHeight="1" x14ac:dyDescent="0.25">
      <c r="A31" s="29">
        <v>27</v>
      </c>
      <c r="B31" s="30">
        <v>43945</v>
      </c>
      <c r="C31" s="31" t="s">
        <v>89</v>
      </c>
      <c r="D31" s="32" t="s">
        <v>49</v>
      </c>
      <c r="E31" s="37" t="s">
        <v>91</v>
      </c>
      <c r="F31" s="38">
        <v>43945</v>
      </c>
      <c r="G31" s="29" t="s">
        <v>9</v>
      </c>
      <c r="H31" s="54" t="s">
        <v>90</v>
      </c>
    </row>
    <row r="32" spans="1:8" s="28" customFormat="1" ht="95.25" customHeight="1" x14ac:dyDescent="0.25">
      <c r="A32" s="57">
        <v>28</v>
      </c>
      <c r="B32" s="58">
        <v>43977</v>
      </c>
      <c r="C32" s="59" t="s">
        <v>71</v>
      </c>
      <c r="D32" s="32" t="s">
        <v>49</v>
      </c>
      <c r="E32" s="74" t="s">
        <v>82</v>
      </c>
      <c r="F32" s="75">
        <v>43987</v>
      </c>
      <c r="G32" s="57" t="s">
        <v>9</v>
      </c>
      <c r="H32" s="65" t="s">
        <v>92</v>
      </c>
    </row>
    <row r="33" spans="1:8" s="28" customFormat="1" ht="313.5" customHeight="1" x14ac:dyDescent="0.25">
      <c r="A33" s="57">
        <v>29</v>
      </c>
      <c r="B33" s="58">
        <v>43623</v>
      </c>
      <c r="C33" s="59" t="s">
        <v>26</v>
      </c>
      <c r="D33" s="32" t="s">
        <v>138</v>
      </c>
      <c r="E33" s="74" t="s">
        <v>69</v>
      </c>
      <c r="F33" s="75" t="s">
        <v>85</v>
      </c>
      <c r="G33" s="57" t="s">
        <v>9</v>
      </c>
      <c r="H33" s="65" t="s">
        <v>102</v>
      </c>
    </row>
    <row r="34" spans="1:8" s="28" customFormat="1" ht="240.75" customHeight="1" x14ac:dyDescent="0.25">
      <c r="A34" s="57">
        <v>30</v>
      </c>
      <c r="B34" s="58">
        <v>43868</v>
      </c>
      <c r="C34" s="59" t="s">
        <v>74</v>
      </c>
      <c r="D34" s="29" t="s">
        <v>7</v>
      </c>
      <c r="E34" s="74" t="s">
        <v>28</v>
      </c>
      <c r="F34" s="75">
        <v>43987</v>
      </c>
      <c r="G34" s="57" t="s">
        <v>9</v>
      </c>
      <c r="H34" s="65" t="s">
        <v>97</v>
      </c>
    </row>
    <row r="35" spans="1:8" s="28" customFormat="1" ht="316.5" customHeight="1" x14ac:dyDescent="0.25">
      <c r="A35" s="57">
        <v>31</v>
      </c>
      <c r="B35" s="58">
        <v>43908</v>
      </c>
      <c r="C35" s="59" t="s">
        <v>76</v>
      </c>
      <c r="D35" s="29" t="s">
        <v>7</v>
      </c>
      <c r="E35" s="74" t="s">
        <v>75</v>
      </c>
      <c r="F35" s="75">
        <v>43987</v>
      </c>
      <c r="G35" s="57" t="s">
        <v>9</v>
      </c>
      <c r="H35" s="65" t="s">
        <v>93</v>
      </c>
    </row>
    <row r="36" spans="1:8" s="28" customFormat="1" ht="258" customHeight="1" x14ac:dyDescent="0.25">
      <c r="A36" s="57">
        <v>32</v>
      </c>
      <c r="B36" s="58">
        <v>43987</v>
      </c>
      <c r="C36" s="59" t="s">
        <v>96</v>
      </c>
      <c r="D36" s="29" t="s">
        <v>49</v>
      </c>
      <c r="E36" s="74" t="s">
        <v>95</v>
      </c>
      <c r="F36" s="75">
        <v>43987</v>
      </c>
      <c r="G36" s="57" t="s">
        <v>9</v>
      </c>
      <c r="H36" s="65" t="s">
        <v>94</v>
      </c>
    </row>
    <row r="37" spans="1:8" s="28" customFormat="1" ht="79.5" customHeight="1" x14ac:dyDescent="0.25">
      <c r="A37" s="57">
        <v>33</v>
      </c>
      <c r="B37" s="58">
        <v>43987</v>
      </c>
      <c r="C37" s="59" t="s">
        <v>101</v>
      </c>
      <c r="D37" s="29" t="s">
        <v>99</v>
      </c>
      <c r="E37" s="74" t="s">
        <v>100</v>
      </c>
      <c r="F37" s="75">
        <v>43987</v>
      </c>
      <c r="G37" s="57" t="s">
        <v>9</v>
      </c>
      <c r="H37" s="65" t="s">
        <v>103</v>
      </c>
    </row>
    <row r="38" spans="1:8" s="28" customFormat="1" ht="79.5" customHeight="1" x14ac:dyDescent="0.25">
      <c r="A38" s="95">
        <v>34</v>
      </c>
      <c r="B38" s="96">
        <v>44008</v>
      </c>
      <c r="C38" s="97" t="s">
        <v>71</v>
      </c>
      <c r="D38" s="98" t="s">
        <v>49</v>
      </c>
      <c r="E38" s="99" t="s">
        <v>82</v>
      </c>
      <c r="F38" s="100">
        <v>44022</v>
      </c>
      <c r="G38" s="57" t="s">
        <v>9</v>
      </c>
      <c r="H38" s="101" t="s">
        <v>98</v>
      </c>
    </row>
    <row r="39" spans="1:8" s="28" customFormat="1" ht="79.5" customHeight="1" x14ac:dyDescent="0.25">
      <c r="A39" s="29">
        <v>35</v>
      </c>
      <c r="B39" s="30">
        <v>44022</v>
      </c>
      <c r="C39" s="31" t="s">
        <v>106</v>
      </c>
      <c r="D39" s="32" t="s">
        <v>108</v>
      </c>
      <c r="E39" s="37" t="s">
        <v>28</v>
      </c>
      <c r="F39" s="38">
        <v>44040</v>
      </c>
      <c r="G39" s="29" t="s">
        <v>9</v>
      </c>
      <c r="H39" s="54" t="s">
        <v>113</v>
      </c>
    </row>
    <row r="40" spans="1:8" s="28" customFormat="1" ht="79.5" customHeight="1" x14ac:dyDescent="0.25">
      <c r="A40" s="29">
        <v>36</v>
      </c>
      <c r="B40" s="30">
        <v>44043</v>
      </c>
      <c r="C40" s="36" t="s">
        <v>71</v>
      </c>
      <c r="D40" s="32" t="s">
        <v>49</v>
      </c>
      <c r="E40" s="37" t="s">
        <v>82</v>
      </c>
      <c r="F40" s="38">
        <v>44050</v>
      </c>
      <c r="G40" s="29" t="s">
        <v>9</v>
      </c>
      <c r="H40" s="54" t="s">
        <v>114</v>
      </c>
    </row>
    <row r="41" spans="1:8" s="28" customFormat="1" ht="143.25" customHeight="1" x14ac:dyDescent="0.25">
      <c r="A41" s="111">
        <v>37</v>
      </c>
      <c r="B41" s="38">
        <v>44022</v>
      </c>
      <c r="C41" s="112" t="s">
        <v>107</v>
      </c>
      <c r="D41" s="37" t="s">
        <v>7</v>
      </c>
      <c r="E41" s="37" t="s">
        <v>129</v>
      </c>
      <c r="F41" s="38">
        <v>44070</v>
      </c>
      <c r="G41" s="111" t="s">
        <v>9</v>
      </c>
      <c r="H41" s="113" t="s">
        <v>131</v>
      </c>
    </row>
    <row r="42" spans="1:8" s="28" customFormat="1" ht="79.5" customHeight="1" x14ac:dyDescent="0.25">
      <c r="A42" s="102">
        <v>38</v>
      </c>
      <c r="B42" s="103">
        <v>44050</v>
      </c>
      <c r="C42" s="104" t="s">
        <v>76</v>
      </c>
      <c r="D42" s="32" t="s">
        <v>7</v>
      </c>
      <c r="E42" s="110" t="s">
        <v>119</v>
      </c>
      <c r="F42" s="109">
        <v>44050</v>
      </c>
      <c r="G42" s="29" t="s">
        <v>9</v>
      </c>
      <c r="H42" s="108" t="s">
        <v>123</v>
      </c>
    </row>
    <row r="43" spans="1:8" s="28" customFormat="1" ht="148.69999999999999" customHeight="1" x14ac:dyDescent="0.25">
      <c r="A43" s="117">
        <v>39</v>
      </c>
      <c r="B43" s="103">
        <v>44055</v>
      </c>
      <c r="C43" s="31" t="s">
        <v>150</v>
      </c>
      <c r="D43" s="106" t="s">
        <v>125</v>
      </c>
      <c r="E43" s="105" t="s">
        <v>68</v>
      </c>
      <c r="F43" s="109">
        <v>44070</v>
      </c>
      <c r="G43" s="29" t="s">
        <v>9</v>
      </c>
      <c r="H43" s="33" t="s">
        <v>132</v>
      </c>
    </row>
    <row r="44" spans="1:8" s="28" customFormat="1" ht="220.7" customHeight="1" x14ac:dyDescent="0.25">
      <c r="A44" s="102">
        <v>40</v>
      </c>
      <c r="B44" s="103">
        <v>44050</v>
      </c>
      <c r="C44" s="104" t="s">
        <v>121</v>
      </c>
      <c r="D44" s="106" t="s">
        <v>49</v>
      </c>
      <c r="E44" s="37" t="s">
        <v>122</v>
      </c>
      <c r="F44" s="109">
        <v>44050</v>
      </c>
      <c r="G44" s="29" t="s">
        <v>9</v>
      </c>
      <c r="H44" s="108" t="s">
        <v>124</v>
      </c>
    </row>
    <row r="45" spans="1:8" s="28" customFormat="1" ht="62.25" customHeight="1" x14ac:dyDescent="0.25">
      <c r="A45" s="102">
        <v>41</v>
      </c>
      <c r="B45" s="103" t="s">
        <v>126</v>
      </c>
      <c r="C45" s="104" t="s">
        <v>120</v>
      </c>
      <c r="D45" s="106" t="s">
        <v>7</v>
      </c>
      <c r="E45" s="105" t="s">
        <v>127</v>
      </c>
      <c r="F45" s="109">
        <v>44062</v>
      </c>
      <c r="G45" s="29" t="s">
        <v>9</v>
      </c>
      <c r="H45" s="108" t="s">
        <v>134</v>
      </c>
    </row>
    <row r="46" spans="1:8" s="28" customFormat="1" ht="111" customHeight="1" x14ac:dyDescent="0.25">
      <c r="A46" s="102">
        <v>42</v>
      </c>
      <c r="B46" s="30">
        <v>44069</v>
      </c>
      <c r="C46" s="36" t="s">
        <v>71</v>
      </c>
      <c r="D46" s="32" t="s">
        <v>49</v>
      </c>
      <c r="E46" s="37" t="s">
        <v>82</v>
      </c>
      <c r="F46" s="38">
        <v>44078</v>
      </c>
      <c r="G46" s="29" t="s">
        <v>9</v>
      </c>
      <c r="H46" s="54" t="s">
        <v>133</v>
      </c>
    </row>
    <row r="47" spans="1:8" s="28" customFormat="1" ht="126" customHeight="1" x14ac:dyDescent="0.25">
      <c r="A47" s="117">
        <v>43</v>
      </c>
      <c r="B47" s="109">
        <v>44078</v>
      </c>
      <c r="C47" s="118" t="s">
        <v>151</v>
      </c>
      <c r="D47" s="105" t="s">
        <v>135</v>
      </c>
      <c r="E47" s="105" t="s">
        <v>112</v>
      </c>
      <c r="F47" s="109">
        <v>44098</v>
      </c>
      <c r="G47" s="111" t="s">
        <v>9</v>
      </c>
      <c r="H47" s="114" t="s">
        <v>155</v>
      </c>
    </row>
    <row r="48" spans="1:8" s="28" customFormat="1" ht="111.75" customHeight="1" x14ac:dyDescent="0.25">
      <c r="A48" s="102">
        <v>44</v>
      </c>
      <c r="B48" s="30">
        <v>44102</v>
      </c>
      <c r="C48" s="36" t="s">
        <v>71</v>
      </c>
      <c r="D48" s="32" t="s">
        <v>49</v>
      </c>
      <c r="E48" s="37" t="s">
        <v>82</v>
      </c>
      <c r="F48" s="38">
        <v>44106</v>
      </c>
      <c r="G48" s="29" t="s">
        <v>9</v>
      </c>
      <c r="H48" s="54" t="s">
        <v>156</v>
      </c>
    </row>
    <row r="49" spans="1:8" s="28" customFormat="1" ht="262.5" customHeight="1" x14ac:dyDescent="0.25">
      <c r="A49" s="29">
        <v>45</v>
      </c>
      <c r="B49" s="30">
        <v>44022</v>
      </c>
      <c r="C49" s="31" t="s">
        <v>111</v>
      </c>
      <c r="D49" s="32" t="s">
        <v>136</v>
      </c>
      <c r="E49" s="37" t="s">
        <v>105</v>
      </c>
      <c r="F49" s="38">
        <v>44138</v>
      </c>
      <c r="G49" s="29" t="s">
        <v>9</v>
      </c>
      <c r="H49" s="54" t="s">
        <v>170</v>
      </c>
    </row>
    <row r="50" spans="1:8" s="28" customFormat="1" ht="126" customHeight="1" x14ac:dyDescent="0.25">
      <c r="A50" s="29">
        <v>46</v>
      </c>
      <c r="B50" s="30">
        <v>44022</v>
      </c>
      <c r="C50" s="31" t="s">
        <v>146</v>
      </c>
      <c r="D50" s="32" t="s">
        <v>25</v>
      </c>
      <c r="E50" s="37" t="s">
        <v>112</v>
      </c>
      <c r="F50" s="38">
        <v>44126</v>
      </c>
      <c r="G50" s="29" t="s">
        <v>9</v>
      </c>
      <c r="H50" s="33" t="s">
        <v>172</v>
      </c>
    </row>
    <row r="51" spans="1:8" s="28" customFormat="1" ht="126" customHeight="1" x14ac:dyDescent="0.25">
      <c r="A51" s="102">
        <v>47</v>
      </c>
      <c r="B51" s="103">
        <v>44050</v>
      </c>
      <c r="C51" s="31" t="s">
        <v>147</v>
      </c>
      <c r="D51" s="32" t="s">
        <v>7</v>
      </c>
      <c r="E51" s="37" t="s">
        <v>112</v>
      </c>
      <c r="F51" s="109">
        <v>44126</v>
      </c>
      <c r="G51" s="29" t="s">
        <v>9</v>
      </c>
      <c r="H51" s="108" t="s">
        <v>173</v>
      </c>
    </row>
    <row r="52" spans="1:8" s="28" customFormat="1" ht="126" customHeight="1" x14ac:dyDescent="0.25">
      <c r="A52" s="102">
        <v>48</v>
      </c>
      <c r="B52" s="103">
        <v>44050</v>
      </c>
      <c r="C52" s="126" t="s">
        <v>154</v>
      </c>
      <c r="D52" s="102" t="s">
        <v>153</v>
      </c>
      <c r="E52" s="105" t="s">
        <v>153</v>
      </c>
      <c r="F52" s="109">
        <v>44125</v>
      </c>
      <c r="G52" s="29" t="s">
        <v>9</v>
      </c>
      <c r="H52" s="33" t="s">
        <v>171</v>
      </c>
    </row>
    <row r="53" spans="1:8" s="28" customFormat="1" ht="126" customHeight="1" x14ac:dyDescent="0.25">
      <c r="A53" s="111">
        <v>49</v>
      </c>
      <c r="B53" s="38">
        <v>43868</v>
      </c>
      <c r="C53" s="112" t="s">
        <v>77</v>
      </c>
      <c r="D53" s="37" t="s">
        <v>7</v>
      </c>
      <c r="E53" s="37" t="s">
        <v>139</v>
      </c>
      <c r="F53" s="38">
        <v>44133</v>
      </c>
      <c r="G53" s="29" t="s">
        <v>9</v>
      </c>
      <c r="H53" s="114" t="s">
        <v>174</v>
      </c>
    </row>
    <row r="54" spans="1:8" s="28" customFormat="1" ht="81.75" customHeight="1" x14ac:dyDescent="0.25">
      <c r="A54" s="117">
        <v>50</v>
      </c>
      <c r="B54" s="109">
        <v>44078</v>
      </c>
      <c r="C54" s="118" t="s">
        <v>159</v>
      </c>
      <c r="D54" s="117" t="s">
        <v>137</v>
      </c>
      <c r="E54" s="105" t="s">
        <v>88</v>
      </c>
      <c r="F54" s="38">
        <v>44138</v>
      </c>
      <c r="G54" s="29" t="s">
        <v>9</v>
      </c>
      <c r="H54" s="119" t="s">
        <v>177</v>
      </c>
    </row>
    <row r="55" spans="1:8" s="28" customFormat="1" ht="144" customHeight="1" x14ac:dyDescent="0.25">
      <c r="A55" s="117">
        <v>51</v>
      </c>
      <c r="B55" s="109">
        <v>44078</v>
      </c>
      <c r="C55" s="118" t="s">
        <v>142</v>
      </c>
      <c r="D55" s="105" t="s">
        <v>178</v>
      </c>
      <c r="E55" s="105" t="s">
        <v>144</v>
      </c>
      <c r="F55" s="38" t="s">
        <v>85</v>
      </c>
      <c r="G55" s="29" t="s">
        <v>9</v>
      </c>
      <c r="H55" s="119" t="s">
        <v>179</v>
      </c>
    </row>
    <row r="56" spans="1:8" s="28" customFormat="1" ht="126" customHeight="1" x14ac:dyDescent="0.25">
      <c r="A56" s="117">
        <v>52</v>
      </c>
      <c r="B56" s="109">
        <v>44078</v>
      </c>
      <c r="C56" s="118" t="s">
        <v>143</v>
      </c>
      <c r="D56" s="37" t="s">
        <v>178</v>
      </c>
      <c r="E56" s="105" t="s">
        <v>149</v>
      </c>
      <c r="F56" s="38" t="s">
        <v>85</v>
      </c>
      <c r="G56" s="29" t="s">
        <v>9</v>
      </c>
      <c r="H56" s="119" t="s">
        <v>180</v>
      </c>
    </row>
    <row r="57" spans="1:8" s="28" customFormat="1" ht="78.75" customHeight="1" x14ac:dyDescent="0.25">
      <c r="A57" s="117">
        <v>53</v>
      </c>
      <c r="B57" s="109">
        <v>44106</v>
      </c>
      <c r="C57" s="118" t="s">
        <v>168</v>
      </c>
      <c r="D57" s="105" t="s">
        <v>169</v>
      </c>
      <c r="E57" s="105" t="s">
        <v>78</v>
      </c>
      <c r="F57" s="109">
        <v>44110</v>
      </c>
      <c r="G57" s="29" t="s">
        <v>9</v>
      </c>
      <c r="H57" s="119" t="s">
        <v>167</v>
      </c>
    </row>
    <row r="58" spans="1:8" s="28" customFormat="1" ht="66.75" customHeight="1" x14ac:dyDescent="0.25">
      <c r="A58" s="117">
        <v>54</v>
      </c>
      <c r="B58" s="109">
        <v>44106</v>
      </c>
      <c r="C58" s="118" t="s">
        <v>163</v>
      </c>
      <c r="D58" s="105" t="s">
        <v>49</v>
      </c>
      <c r="E58" s="105" t="s">
        <v>78</v>
      </c>
      <c r="F58" s="109">
        <v>44106</v>
      </c>
      <c r="G58" s="29" t="s">
        <v>9</v>
      </c>
      <c r="H58" s="119" t="s">
        <v>162</v>
      </c>
    </row>
    <row r="59" spans="1:8" s="28" customFormat="1" ht="109.5" customHeight="1" x14ac:dyDescent="0.25">
      <c r="A59" s="117">
        <v>55</v>
      </c>
      <c r="B59" s="30">
        <v>44132</v>
      </c>
      <c r="C59" s="36" t="s">
        <v>71</v>
      </c>
      <c r="D59" s="32" t="s">
        <v>49</v>
      </c>
      <c r="E59" s="37" t="s">
        <v>82</v>
      </c>
      <c r="F59" s="38">
        <v>44141</v>
      </c>
      <c r="G59" s="29" t="s">
        <v>9</v>
      </c>
      <c r="H59" s="54" t="s">
        <v>176</v>
      </c>
    </row>
    <row r="60" spans="1:8" s="28" customFormat="1" ht="185.25" customHeight="1" x14ac:dyDescent="0.25">
      <c r="A60" s="29">
        <v>56</v>
      </c>
      <c r="B60" s="30">
        <v>44022</v>
      </c>
      <c r="C60" s="31" t="s">
        <v>157</v>
      </c>
      <c r="D60" s="32" t="s">
        <v>7</v>
      </c>
      <c r="E60" s="37" t="s">
        <v>158</v>
      </c>
      <c r="F60" s="38">
        <v>44173</v>
      </c>
      <c r="G60" s="29" t="s">
        <v>9</v>
      </c>
      <c r="H60" s="33" t="s">
        <v>198</v>
      </c>
    </row>
    <row r="61" spans="1:8" s="28" customFormat="1" ht="66.75" customHeight="1" x14ac:dyDescent="0.25">
      <c r="A61" s="117">
        <v>57</v>
      </c>
      <c r="B61" s="109">
        <v>44078</v>
      </c>
      <c r="C61" s="118" t="s">
        <v>160</v>
      </c>
      <c r="D61" s="117" t="s">
        <v>141</v>
      </c>
      <c r="E61" s="37" t="s">
        <v>105</v>
      </c>
      <c r="F61" s="38">
        <v>44173</v>
      </c>
      <c r="G61" s="29" t="s">
        <v>9</v>
      </c>
      <c r="H61" s="119" t="s">
        <v>196</v>
      </c>
    </row>
    <row r="62" spans="1:8" s="28" customFormat="1" ht="97.5" customHeight="1" x14ac:dyDescent="0.25">
      <c r="A62" s="117">
        <v>58</v>
      </c>
      <c r="B62" s="109">
        <v>44106</v>
      </c>
      <c r="C62" s="118" t="s">
        <v>161</v>
      </c>
      <c r="D62" s="105" t="s">
        <v>140</v>
      </c>
      <c r="E62" s="105" t="s">
        <v>88</v>
      </c>
      <c r="F62" s="109">
        <v>44138</v>
      </c>
      <c r="G62" s="29" t="s">
        <v>9</v>
      </c>
      <c r="H62" s="114" t="s">
        <v>182</v>
      </c>
    </row>
    <row r="63" spans="1:8" s="28" customFormat="1" ht="228" customHeight="1" x14ac:dyDescent="0.25">
      <c r="A63" s="117">
        <v>59</v>
      </c>
      <c r="B63" s="109">
        <v>44106</v>
      </c>
      <c r="C63" s="118" t="s">
        <v>164</v>
      </c>
      <c r="D63" s="117" t="s">
        <v>175</v>
      </c>
      <c r="E63" s="105" t="s">
        <v>17</v>
      </c>
      <c r="F63" s="109">
        <v>44165</v>
      </c>
      <c r="G63" s="117" t="s">
        <v>9</v>
      </c>
      <c r="H63" s="119" t="s">
        <v>192</v>
      </c>
    </row>
    <row r="64" spans="1:8" s="28" customFormat="1" ht="129.75" customHeight="1" x14ac:dyDescent="0.25">
      <c r="A64" s="117">
        <v>60</v>
      </c>
      <c r="B64" s="109">
        <v>44106</v>
      </c>
      <c r="C64" s="118" t="s">
        <v>165</v>
      </c>
      <c r="D64" s="117" t="s">
        <v>7</v>
      </c>
      <c r="E64" s="105" t="s">
        <v>17</v>
      </c>
      <c r="F64" s="109">
        <v>44169</v>
      </c>
      <c r="G64" s="117" t="s">
        <v>9</v>
      </c>
      <c r="H64" s="119" t="s">
        <v>195</v>
      </c>
    </row>
    <row r="65" spans="1:8" s="28" customFormat="1" ht="46.5" customHeight="1" x14ac:dyDescent="0.25">
      <c r="A65" s="117">
        <v>61</v>
      </c>
      <c r="B65" s="109">
        <v>44141</v>
      </c>
      <c r="C65" s="118" t="s">
        <v>183</v>
      </c>
      <c r="D65" s="117" t="s">
        <v>7</v>
      </c>
      <c r="E65" s="105" t="s">
        <v>88</v>
      </c>
      <c r="F65" s="109">
        <v>44152</v>
      </c>
      <c r="G65" s="117" t="s">
        <v>9</v>
      </c>
      <c r="H65" s="119" t="s">
        <v>190</v>
      </c>
    </row>
    <row r="66" spans="1:8" s="28" customFormat="1" ht="69.75" customHeight="1" x14ac:dyDescent="0.25">
      <c r="A66" s="117">
        <v>62</v>
      </c>
      <c r="B66" s="109">
        <v>44141</v>
      </c>
      <c r="C66" s="118" t="s">
        <v>185</v>
      </c>
      <c r="D66" s="117" t="s">
        <v>7</v>
      </c>
      <c r="E66" s="105" t="s">
        <v>88</v>
      </c>
      <c r="F66" s="109">
        <v>44173</v>
      </c>
      <c r="G66" s="117" t="s">
        <v>9</v>
      </c>
      <c r="H66" s="119" t="s">
        <v>199</v>
      </c>
    </row>
    <row r="67" spans="1:8" s="28" customFormat="1" ht="171" customHeight="1" x14ac:dyDescent="0.25">
      <c r="A67" s="117">
        <v>63</v>
      </c>
      <c r="B67" s="103">
        <v>44141</v>
      </c>
      <c r="C67" s="104" t="s">
        <v>184</v>
      </c>
      <c r="D67" s="106" t="s">
        <v>140</v>
      </c>
      <c r="E67" s="105" t="s">
        <v>88</v>
      </c>
      <c r="F67" s="109">
        <v>44173</v>
      </c>
      <c r="G67" s="29" t="s">
        <v>9</v>
      </c>
      <c r="H67" s="125" t="s">
        <v>200</v>
      </c>
    </row>
    <row r="68" spans="1:8" s="28" customFormat="1" ht="69" customHeight="1" x14ac:dyDescent="0.25">
      <c r="A68" s="117">
        <v>64</v>
      </c>
      <c r="B68" s="109">
        <v>44141</v>
      </c>
      <c r="C68" s="118" t="s">
        <v>181</v>
      </c>
      <c r="D68" s="105" t="s">
        <v>140</v>
      </c>
      <c r="E68" s="105" t="s">
        <v>188</v>
      </c>
      <c r="F68" s="109">
        <v>44141</v>
      </c>
      <c r="G68" s="29" t="s">
        <v>9</v>
      </c>
      <c r="H68" s="119" t="s">
        <v>193</v>
      </c>
    </row>
    <row r="69" spans="1:8" s="28" customFormat="1" ht="97.5" customHeight="1" x14ac:dyDescent="0.25">
      <c r="A69" s="117">
        <v>65</v>
      </c>
      <c r="B69" s="109">
        <v>44167</v>
      </c>
      <c r="C69" s="118" t="s">
        <v>71</v>
      </c>
      <c r="D69" s="32" t="s">
        <v>49</v>
      </c>
      <c r="E69" s="37" t="s">
        <v>82</v>
      </c>
      <c r="F69" s="109">
        <v>44176</v>
      </c>
      <c r="G69" s="29" t="s">
        <v>9</v>
      </c>
      <c r="H69" s="114" t="s">
        <v>194</v>
      </c>
    </row>
    <row r="70" spans="1:8" s="28" customFormat="1" ht="114" customHeight="1" x14ac:dyDescent="0.25">
      <c r="A70" s="117">
        <v>66</v>
      </c>
      <c r="B70" s="109">
        <v>44141</v>
      </c>
      <c r="C70" s="118" t="s">
        <v>186</v>
      </c>
      <c r="D70" s="105" t="s">
        <v>140</v>
      </c>
      <c r="E70" s="105" t="s">
        <v>189</v>
      </c>
      <c r="F70" s="107" t="s">
        <v>85</v>
      </c>
      <c r="G70" s="102" t="s">
        <v>9</v>
      </c>
      <c r="H70" s="119" t="s">
        <v>207</v>
      </c>
    </row>
    <row r="71" spans="1:8" s="28" customFormat="1" ht="99.75" customHeight="1" x14ac:dyDescent="0.25">
      <c r="A71" s="117">
        <v>67</v>
      </c>
      <c r="B71" s="109">
        <v>44200</v>
      </c>
      <c r="C71" s="118" t="s">
        <v>71</v>
      </c>
      <c r="D71" s="32" t="s">
        <v>49</v>
      </c>
      <c r="E71" s="37" t="s">
        <v>82</v>
      </c>
      <c r="F71" s="109">
        <v>44204</v>
      </c>
      <c r="G71" s="29" t="s">
        <v>9</v>
      </c>
      <c r="H71" s="114" t="s">
        <v>206</v>
      </c>
    </row>
    <row r="72" spans="1:8" s="28" customFormat="1" ht="63" customHeight="1" x14ac:dyDescent="0.25">
      <c r="A72" s="117">
        <v>68</v>
      </c>
      <c r="B72" s="109">
        <v>44141</v>
      </c>
      <c r="C72" s="118" t="s">
        <v>187</v>
      </c>
      <c r="D72" s="105" t="s">
        <v>140</v>
      </c>
      <c r="E72" s="105" t="s">
        <v>105</v>
      </c>
      <c r="F72" s="107" t="s">
        <v>85</v>
      </c>
      <c r="G72" s="102" t="s">
        <v>9</v>
      </c>
      <c r="H72" s="119" t="s">
        <v>215</v>
      </c>
    </row>
    <row r="73" spans="1:8" s="28" customFormat="1" ht="152.25" customHeight="1" x14ac:dyDescent="0.25">
      <c r="A73" s="117">
        <v>69</v>
      </c>
      <c r="B73" s="109">
        <v>44141</v>
      </c>
      <c r="C73" s="118" t="s">
        <v>191</v>
      </c>
      <c r="D73" s="105" t="s">
        <v>49</v>
      </c>
      <c r="E73" s="105" t="s">
        <v>221</v>
      </c>
      <c r="F73" s="107" t="s">
        <v>85</v>
      </c>
      <c r="G73" s="102" t="s">
        <v>9</v>
      </c>
      <c r="H73" s="119" t="s">
        <v>219</v>
      </c>
    </row>
    <row r="74" spans="1:8" s="28" customFormat="1" ht="131.25" customHeight="1" x14ac:dyDescent="0.25">
      <c r="A74" s="111">
        <v>70</v>
      </c>
      <c r="B74" s="38">
        <v>44176</v>
      </c>
      <c r="C74" s="128" t="s">
        <v>202</v>
      </c>
      <c r="D74" s="37" t="s">
        <v>49</v>
      </c>
      <c r="E74" s="37" t="s">
        <v>88</v>
      </c>
      <c r="F74" s="55" t="s">
        <v>85</v>
      </c>
      <c r="G74" s="32" t="s">
        <v>220</v>
      </c>
      <c r="H74" s="114" t="s">
        <v>222</v>
      </c>
    </row>
    <row r="75" spans="1:8" s="28" customFormat="1" ht="171.75" customHeight="1" x14ac:dyDescent="0.25">
      <c r="A75" s="111">
        <v>71</v>
      </c>
      <c r="B75" s="38">
        <v>44176</v>
      </c>
      <c r="C75" s="112" t="s">
        <v>203</v>
      </c>
      <c r="D75" s="37" t="s">
        <v>204</v>
      </c>
      <c r="E75" s="37" t="s">
        <v>205</v>
      </c>
      <c r="F75" s="55" t="s">
        <v>85</v>
      </c>
      <c r="G75" s="29" t="s">
        <v>9</v>
      </c>
      <c r="H75" s="114" t="s">
        <v>217</v>
      </c>
    </row>
    <row r="76" spans="1:8" s="28" customFormat="1" ht="171.75" customHeight="1" x14ac:dyDescent="0.25">
      <c r="A76" s="117">
        <v>72</v>
      </c>
      <c r="B76" s="109">
        <v>44225</v>
      </c>
      <c r="C76" s="118" t="s">
        <v>71</v>
      </c>
      <c r="D76" s="32" t="s">
        <v>49</v>
      </c>
      <c r="E76" s="37" t="s">
        <v>82</v>
      </c>
      <c r="F76" s="109">
        <v>44232</v>
      </c>
      <c r="G76" s="29" t="s">
        <v>9</v>
      </c>
      <c r="H76" s="114" t="s">
        <v>208</v>
      </c>
    </row>
    <row r="77" spans="1:8" s="28" customFormat="1" ht="60" customHeight="1" x14ac:dyDescent="0.25">
      <c r="A77" s="29">
        <v>73</v>
      </c>
      <c r="B77" s="30">
        <v>44022</v>
      </c>
      <c r="C77" s="31" t="s">
        <v>110</v>
      </c>
      <c r="D77" s="32" t="s">
        <v>109</v>
      </c>
      <c r="E77" s="37" t="s">
        <v>105</v>
      </c>
      <c r="F77" s="55" t="s">
        <v>85</v>
      </c>
      <c r="G77" s="29" t="s">
        <v>9</v>
      </c>
      <c r="H77" s="33" t="s">
        <v>236</v>
      </c>
    </row>
    <row r="78" spans="1:8" s="28" customFormat="1" ht="54.75" customHeight="1" x14ac:dyDescent="0.25">
      <c r="A78" s="117">
        <v>74</v>
      </c>
      <c r="B78" s="109">
        <v>44176</v>
      </c>
      <c r="C78" s="112" t="s">
        <v>201</v>
      </c>
      <c r="D78" s="37" t="s">
        <v>49</v>
      </c>
      <c r="E78" s="37" t="s">
        <v>105</v>
      </c>
      <c r="F78" s="55" t="s">
        <v>85</v>
      </c>
      <c r="G78" s="29" t="s">
        <v>9</v>
      </c>
      <c r="H78" s="114" t="s">
        <v>237</v>
      </c>
    </row>
    <row r="79" spans="1:8" s="28" customFormat="1" ht="54.75" customHeight="1" x14ac:dyDescent="0.25">
      <c r="A79" s="117">
        <v>75</v>
      </c>
      <c r="B79" s="109">
        <v>44232</v>
      </c>
      <c r="C79" s="118" t="s">
        <v>227</v>
      </c>
      <c r="D79" s="105" t="s">
        <v>140</v>
      </c>
      <c r="E79" s="105" t="s">
        <v>188</v>
      </c>
      <c r="F79" s="107" t="s">
        <v>85</v>
      </c>
      <c r="G79" s="29" t="s">
        <v>9</v>
      </c>
      <c r="H79" s="119" t="s">
        <v>229</v>
      </c>
    </row>
    <row r="80" spans="1:8" s="28" customFormat="1" ht="93.75" customHeight="1" x14ac:dyDescent="0.25">
      <c r="A80" s="117">
        <v>76</v>
      </c>
      <c r="B80" s="109">
        <v>44252</v>
      </c>
      <c r="C80" s="118" t="s">
        <v>71</v>
      </c>
      <c r="D80" s="32" t="s">
        <v>49</v>
      </c>
      <c r="E80" s="37" t="s">
        <v>82</v>
      </c>
      <c r="F80" s="109">
        <v>44260</v>
      </c>
      <c r="G80" s="29" t="s">
        <v>9</v>
      </c>
      <c r="H80" s="114" t="s">
        <v>235</v>
      </c>
    </row>
    <row r="81" spans="1:8" s="28" customFormat="1" ht="155.25" customHeight="1" x14ac:dyDescent="0.25">
      <c r="A81" s="117">
        <v>77</v>
      </c>
      <c r="B81" s="103">
        <v>44141</v>
      </c>
      <c r="C81" s="104" t="s">
        <v>197</v>
      </c>
      <c r="D81" s="106" t="s">
        <v>140</v>
      </c>
      <c r="E81" s="105" t="s">
        <v>88</v>
      </c>
      <c r="F81" s="107" t="s">
        <v>85</v>
      </c>
      <c r="G81" s="102" t="s">
        <v>9</v>
      </c>
      <c r="H81" s="125" t="s">
        <v>214</v>
      </c>
    </row>
    <row r="82" spans="1:8" s="28" customFormat="1" ht="141" customHeight="1" x14ac:dyDescent="0.25">
      <c r="A82" s="117">
        <v>78</v>
      </c>
      <c r="B82" s="109">
        <v>44176</v>
      </c>
      <c r="C82" s="127" t="s">
        <v>216</v>
      </c>
      <c r="D82" s="37" t="s">
        <v>49</v>
      </c>
      <c r="E82" s="37" t="s">
        <v>88</v>
      </c>
      <c r="F82" s="107" t="s">
        <v>85</v>
      </c>
      <c r="G82" s="29" t="s">
        <v>9</v>
      </c>
      <c r="H82" s="114" t="s">
        <v>239</v>
      </c>
    </row>
    <row r="83" spans="1:8" s="28" customFormat="1" ht="84" customHeight="1" x14ac:dyDescent="0.25">
      <c r="A83" s="117">
        <v>79</v>
      </c>
      <c r="B83" s="109">
        <v>44260</v>
      </c>
      <c r="C83" s="118" t="s">
        <v>241</v>
      </c>
      <c r="D83" s="105" t="s">
        <v>240</v>
      </c>
      <c r="E83" s="105" t="s">
        <v>79</v>
      </c>
      <c r="F83" s="107" t="s">
        <v>85</v>
      </c>
      <c r="G83" s="102" t="s">
        <v>9</v>
      </c>
      <c r="H83" s="119" t="s">
        <v>248</v>
      </c>
    </row>
    <row r="84" spans="1:8" s="28" customFormat="1" ht="78.75" customHeight="1" x14ac:dyDescent="0.25">
      <c r="A84" s="117">
        <v>80</v>
      </c>
      <c r="B84" s="109">
        <v>44260</v>
      </c>
      <c r="C84" s="118" t="s">
        <v>242</v>
      </c>
      <c r="D84" s="117" t="s">
        <v>7</v>
      </c>
      <c r="E84" s="105" t="s">
        <v>88</v>
      </c>
      <c r="F84" s="107" t="s">
        <v>85</v>
      </c>
      <c r="G84" s="102" t="s">
        <v>9</v>
      </c>
      <c r="H84" s="119" t="s">
        <v>249</v>
      </c>
    </row>
    <row r="85" spans="1:8" s="28" customFormat="1" ht="156.75" customHeight="1" x14ac:dyDescent="0.25">
      <c r="A85" s="117">
        <v>81</v>
      </c>
      <c r="B85" s="109">
        <v>44260</v>
      </c>
      <c r="C85" s="118" t="s">
        <v>244</v>
      </c>
      <c r="D85" s="32" t="s">
        <v>243</v>
      </c>
      <c r="E85" s="37" t="s">
        <v>88</v>
      </c>
      <c r="F85" s="109" t="s">
        <v>85</v>
      </c>
      <c r="G85" s="102" t="s">
        <v>9</v>
      </c>
      <c r="H85" s="119" t="s">
        <v>250</v>
      </c>
    </row>
    <row r="86" spans="1:8" s="28" customFormat="1" ht="100.5" customHeight="1" x14ac:dyDescent="0.25">
      <c r="A86" s="117">
        <v>82</v>
      </c>
      <c r="B86" s="109">
        <v>44281</v>
      </c>
      <c r="C86" s="118" t="s">
        <v>71</v>
      </c>
      <c r="D86" s="32" t="s">
        <v>49</v>
      </c>
      <c r="E86" s="37" t="s">
        <v>82</v>
      </c>
      <c r="F86" s="109">
        <v>44288</v>
      </c>
      <c r="G86" s="29" t="s">
        <v>9</v>
      </c>
      <c r="H86" s="114" t="s">
        <v>247</v>
      </c>
    </row>
    <row r="87" spans="1:8" s="28" customFormat="1" ht="100.5" customHeight="1" x14ac:dyDescent="0.25">
      <c r="A87" s="117">
        <v>83</v>
      </c>
      <c r="B87" s="109">
        <v>44288</v>
      </c>
      <c r="C87" s="118" t="s">
        <v>251</v>
      </c>
      <c r="D87" s="117" t="s">
        <v>7</v>
      </c>
      <c r="E87" s="105" t="s">
        <v>88</v>
      </c>
      <c r="F87" s="107" t="s">
        <v>85</v>
      </c>
      <c r="G87" s="29" t="s">
        <v>9</v>
      </c>
      <c r="H87" s="119" t="s">
        <v>254</v>
      </c>
    </row>
    <row r="88" spans="1:8" s="28" customFormat="1" ht="100.5" customHeight="1" x14ac:dyDescent="0.25">
      <c r="A88" s="117">
        <v>84</v>
      </c>
      <c r="B88" s="109">
        <v>44315</v>
      </c>
      <c r="C88" s="118" t="s">
        <v>71</v>
      </c>
      <c r="D88" s="32" t="s">
        <v>49</v>
      </c>
      <c r="E88" s="37" t="s">
        <v>252</v>
      </c>
      <c r="F88" s="109">
        <v>44323</v>
      </c>
      <c r="G88" s="29" t="s">
        <v>9</v>
      </c>
      <c r="H88" s="114" t="s">
        <v>253</v>
      </c>
    </row>
    <row r="89" spans="1:8" s="28" customFormat="1" ht="96" hidden="1" customHeight="1" x14ac:dyDescent="0.25">
      <c r="A89" s="117"/>
      <c r="B89" s="109"/>
      <c r="C89" s="118"/>
      <c r="D89" s="32"/>
      <c r="E89" s="37"/>
      <c r="F89" s="109"/>
      <c r="G89" s="29"/>
      <c r="H89" s="114"/>
    </row>
    <row r="90" spans="1:8" s="28" customFormat="1" ht="98.25" hidden="1" customHeight="1" x14ac:dyDescent="0.25">
      <c r="A90" s="121"/>
      <c r="B90" s="100"/>
      <c r="C90" s="122"/>
      <c r="D90" s="98"/>
      <c r="E90" s="99"/>
      <c r="F90" s="100"/>
      <c r="G90" s="95"/>
      <c r="H90" s="124"/>
    </row>
    <row r="91" spans="1:8" s="28" customFormat="1" ht="64.5" hidden="1" customHeight="1" x14ac:dyDescent="0.25">
      <c r="A91" s="117"/>
      <c r="B91" s="109"/>
      <c r="C91" s="118"/>
      <c r="D91" s="32"/>
      <c r="E91" s="37"/>
      <c r="F91" s="109"/>
      <c r="G91" s="29"/>
      <c r="H91" s="114"/>
    </row>
    <row r="92" spans="1:8" s="28" customFormat="1" ht="97.5" hidden="1" customHeight="1" x14ac:dyDescent="0.25">
      <c r="A92" s="121"/>
      <c r="B92" s="100"/>
      <c r="C92" s="122"/>
      <c r="D92" s="98"/>
      <c r="E92" s="99"/>
      <c r="F92" s="100"/>
      <c r="G92" s="95"/>
      <c r="H92" s="124"/>
    </row>
    <row r="93" spans="1:8" s="28" customFormat="1" ht="112.7" hidden="1" customHeight="1" x14ac:dyDescent="0.25">
      <c r="A93" s="117"/>
      <c r="B93" s="30"/>
      <c r="C93" s="36"/>
      <c r="D93" s="32"/>
      <c r="E93" s="37"/>
      <c r="F93" s="38"/>
      <c r="G93" s="29"/>
      <c r="H93" s="54"/>
    </row>
    <row r="94" spans="1:8" s="28" customFormat="1" ht="21.75" hidden="1" customHeight="1" x14ac:dyDescent="0.25">
      <c r="A94" s="121"/>
      <c r="B94" s="100"/>
      <c r="C94" s="122"/>
      <c r="D94" s="123"/>
      <c r="E94" s="99"/>
      <c r="F94" s="100"/>
      <c r="G94" s="121"/>
      <c r="H94" s="124"/>
    </row>
    <row r="95" spans="1:8" s="28" customFormat="1" ht="22.7" hidden="1" customHeight="1" x14ac:dyDescent="0.25">
      <c r="A95" s="102"/>
      <c r="B95" s="30"/>
      <c r="C95" s="36"/>
      <c r="D95" s="32"/>
      <c r="E95" s="37"/>
      <c r="F95" s="38"/>
      <c r="G95" s="29"/>
      <c r="H95" s="54"/>
    </row>
    <row r="96" spans="1:8" s="28" customFormat="1" ht="62.25" hidden="1" customHeight="1" x14ac:dyDescent="0.25">
      <c r="A96" s="95"/>
      <c r="B96" s="96"/>
      <c r="C96" s="97"/>
      <c r="D96" s="98"/>
      <c r="E96" s="99"/>
      <c r="F96" s="100"/>
      <c r="G96" s="95"/>
      <c r="H96" s="120"/>
    </row>
    <row r="97" spans="1:8" s="28" customFormat="1" ht="112.7" hidden="1" customHeight="1" x14ac:dyDescent="0.25">
      <c r="A97" s="102"/>
      <c r="B97" s="30"/>
      <c r="C97" s="36"/>
      <c r="D97" s="32"/>
      <c r="E97" s="37"/>
      <c r="F97" s="38"/>
      <c r="G97" s="29"/>
      <c r="H97" s="54"/>
    </row>
    <row r="98" spans="1:8" s="28" customFormat="1" ht="97.5" hidden="1" customHeight="1" x14ac:dyDescent="0.25">
      <c r="A98" s="29"/>
      <c r="B98" s="30"/>
      <c r="C98" s="36"/>
      <c r="D98" s="32"/>
      <c r="E98" s="37"/>
      <c r="F98" s="38"/>
      <c r="G98" s="29"/>
      <c r="H98" s="54"/>
    </row>
    <row r="99" spans="1:8" s="28" customFormat="1" ht="97.5" hidden="1" customHeight="1" x14ac:dyDescent="0.25">
      <c r="A99" s="95"/>
      <c r="B99" s="96"/>
      <c r="C99" s="97"/>
      <c r="D99" s="98"/>
      <c r="E99" s="99"/>
      <c r="F99" s="100"/>
      <c r="G99" s="95"/>
      <c r="H99" s="101"/>
    </row>
    <row r="100" spans="1:8" s="28" customFormat="1" ht="97.5" hidden="1" customHeight="1" x14ac:dyDescent="0.25">
      <c r="A100" s="95"/>
      <c r="B100" s="96"/>
      <c r="C100" s="97"/>
      <c r="D100" s="98"/>
      <c r="E100" s="99"/>
      <c r="F100" s="100"/>
      <c r="G100" s="95"/>
      <c r="H100" s="101"/>
    </row>
    <row r="101" spans="1:8" s="28" customFormat="1" ht="97.5" hidden="1" customHeight="1" x14ac:dyDescent="0.25">
      <c r="A101" s="95"/>
      <c r="B101" s="96"/>
      <c r="C101" s="97"/>
      <c r="D101" s="98"/>
      <c r="E101" s="99"/>
      <c r="F101" s="100"/>
      <c r="G101" s="95"/>
      <c r="H101" s="101"/>
    </row>
    <row r="102" spans="1:8" s="28" customFormat="1" ht="112.7" hidden="1" customHeight="1" x14ac:dyDescent="0.25">
      <c r="A102" s="57"/>
      <c r="B102" s="58"/>
      <c r="C102" s="59"/>
      <c r="D102" s="29"/>
      <c r="E102" s="74"/>
      <c r="F102" s="75"/>
      <c r="G102" s="57"/>
      <c r="H102" s="65"/>
    </row>
    <row r="103" spans="1:8" ht="40.700000000000003" hidden="1" customHeight="1" x14ac:dyDescent="0.25">
      <c r="A103" s="76"/>
      <c r="B103" s="77"/>
      <c r="C103" s="78"/>
      <c r="D103" s="9"/>
      <c r="E103" s="79"/>
      <c r="F103" s="80"/>
      <c r="G103" s="76"/>
      <c r="H103" s="81"/>
    </row>
    <row r="104" spans="1:8" ht="40.700000000000003" hidden="1" customHeight="1" x14ac:dyDescent="0.25">
      <c r="A104" s="76"/>
      <c r="B104" s="77"/>
      <c r="C104" s="78"/>
      <c r="D104" s="9"/>
      <c r="E104" s="79"/>
      <c r="F104" s="80"/>
      <c r="G104" s="76"/>
      <c r="H104" s="81"/>
    </row>
    <row r="105" spans="1:8" ht="115.5" hidden="1" customHeight="1" x14ac:dyDescent="0.25">
      <c r="A105" s="9"/>
      <c r="B105" s="7"/>
      <c r="C105" s="8"/>
      <c r="D105" s="10"/>
      <c r="E105" s="6"/>
      <c r="F105" s="14"/>
      <c r="G105" s="9"/>
      <c r="H105" s="82"/>
    </row>
    <row r="106" spans="1:8" ht="15.75" hidden="1" x14ac:dyDescent="0.25">
      <c r="A106" s="9"/>
      <c r="B106" s="7"/>
      <c r="C106" s="8"/>
      <c r="D106" s="10"/>
      <c r="E106" s="6"/>
      <c r="F106" s="14"/>
      <c r="G106" s="9"/>
      <c r="H106" s="82"/>
    </row>
    <row r="107" spans="1:8" ht="15.75" hidden="1" x14ac:dyDescent="0.25">
      <c r="A107" s="9"/>
      <c r="B107" s="7"/>
      <c r="C107" s="8"/>
      <c r="D107" s="10"/>
      <c r="E107" s="6"/>
      <c r="F107" s="14"/>
      <c r="G107" s="9"/>
      <c r="H107" s="11"/>
    </row>
    <row r="108" spans="1:8" ht="15.75" hidden="1" x14ac:dyDescent="0.25">
      <c r="A108" s="76"/>
      <c r="B108" s="77"/>
      <c r="C108" s="78"/>
      <c r="D108" s="9"/>
      <c r="E108" s="79"/>
      <c r="F108" s="80"/>
      <c r="G108" s="76"/>
      <c r="H108" s="81"/>
    </row>
    <row r="109" spans="1:8" ht="15.75" hidden="1" x14ac:dyDescent="0.25">
      <c r="A109" s="76"/>
      <c r="B109" s="77"/>
      <c r="C109" s="78"/>
      <c r="D109" s="9"/>
      <c r="E109" s="79"/>
      <c r="F109" s="80"/>
      <c r="G109" s="76"/>
      <c r="H109" s="81"/>
    </row>
    <row r="110" spans="1:8" ht="15.75" hidden="1" x14ac:dyDescent="0.25">
      <c r="A110" s="9"/>
      <c r="B110" s="7"/>
      <c r="C110" s="8"/>
      <c r="D110" s="9"/>
      <c r="E110" s="10"/>
      <c r="F110" s="7"/>
      <c r="G110" s="9"/>
      <c r="H110" s="82"/>
    </row>
    <row r="111" spans="1:8" ht="15.75" hidden="1" x14ac:dyDescent="0.25">
      <c r="A111" s="76"/>
      <c r="B111" s="77"/>
      <c r="C111" s="78"/>
      <c r="D111" s="9"/>
      <c r="E111" s="79"/>
      <c r="F111" s="80"/>
      <c r="G111" s="76"/>
      <c r="H111" s="83"/>
    </row>
    <row r="112" spans="1:8" ht="15" hidden="1" customHeight="1" x14ac:dyDescent="0.25">
      <c r="A112" s="9"/>
      <c r="B112" s="7"/>
      <c r="C112" s="8"/>
      <c r="D112" s="9"/>
      <c r="E112" s="10"/>
      <c r="F112" s="7"/>
      <c r="G112" s="9"/>
      <c r="H112" s="82"/>
    </row>
    <row r="113" spans="1:8" ht="15" hidden="1" customHeight="1" x14ac:dyDescent="0.25">
      <c r="A113" s="84"/>
      <c r="B113" s="85"/>
      <c r="C113" s="86"/>
      <c r="D113" s="84"/>
      <c r="E113" s="87"/>
      <c r="F113" s="88"/>
      <c r="G113" s="84"/>
      <c r="H113" s="89"/>
    </row>
    <row r="114" spans="1:8" ht="2.25" hidden="1" customHeight="1" x14ac:dyDescent="0.25"/>
    <row r="115" spans="1:8" ht="15" hidden="1" customHeight="1" x14ac:dyDescent="0.25"/>
    <row r="116" spans="1:8" ht="15" hidden="1" customHeight="1" x14ac:dyDescent="0.25"/>
    <row r="117" spans="1:8" ht="15" hidden="1" customHeight="1" x14ac:dyDescent="0.25"/>
    <row r="118" spans="1:8" ht="15" hidden="1" customHeight="1" x14ac:dyDescent="0.25"/>
    <row r="119" spans="1:8" ht="15" hidden="1" customHeight="1" x14ac:dyDescent="0.25"/>
  </sheetData>
  <conditionalFormatting sqref="G113 G90">
    <cfRule type="cellIs" dxfId="192" priority="199" stopIfTrue="1" operator="equal">
      <formula>"Complete"</formula>
    </cfRule>
  </conditionalFormatting>
  <conditionalFormatting sqref="G113 G90">
    <cfRule type="cellIs" dxfId="191" priority="200" stopIfTrue="1" operator="equal">
      <formula>"Complete"</formula>
    </cfRule>
  </conditionalFormatting>
  <conditionalFormatting sqref="G9">
    <cfRule type="cellIs" dxfId="190" priority="183" stopIfTrue="1" operator="equal">
      <formula>"Complete"</formula>
    </cfRule>
  </conditionalFormatting>
  <conditionalFormatting sqref="G9">
    <cfRule type="cellIs" dxfId="189" priority="184" stopIfTrue="1" operator="equal">
      <formula>"Complete"</formula>
    </cfRule>
  </conditionalFormatting>
  <conditionalFormatting sqref="G112">
    <cfRule type="cellIs" dxfId="188" priority="179" stopIfTrue="1" operator="equal">
      <formula>"Complete"</formula>
    </cfRule>
  </conditionalFormatting>
  <conditionalFormatting sqref="G10">
    <cfRule type="cellIs" dxfId="187" priority="181" stopIfTrue="1" operator="equal">
      <formula>"Complete"</formula>
    </cfRule>
  </conditionalFormatting>
  <conditionalFormatting sqref="G10">
    <cfRule type="cellIs" dxfId="186" priority="182" stopIfTrue="1" operator="equal">
      <formula>"Complete"</formula>
    </cfRule>
  </conditionalFormatting>
  <conditionalFormatting sqref="G112">
    <cfRule type="cellIs" dxfId="185" priority="180" stopIfTrue="1" operator="equal">
      <formula>"Complete"</formula>
    </cfRule>
  </conditionalFormatting>
  <conditionalFormatting sqref="G7">
    <cfRule type="cellIs" dxfId="184" priority="187" stopIfTrue="1" operator="equal">
      <formula>"Complete"</formula>
    </cfRule>
  </conditionalFormatting>
  <conditionalFormatting sqref="G5">
    <cfRule type="cellIs" dxfId="183" priority="192" stopIfTrue="1" operator="equal">
      <formula>"Complete"</formula>
    </cfRule>
  </conditionalFormatting>
  <conditionalFormatting sqref="G5">
    <cfRule type="cellIs" dxfId="182" priority="191" stopIfTrue="1" operator="equal">
      <formula>"Complete"</formula>
    </cfRule>
  </conditionalFormatting>
  <conditionalFormatting sqref="G6">
    <cfRule type="cellIs" dxfId="181" priority="189" stopIfTrue="1" operator="equal">
      <formula>"Complete"</formula>
    </cfRule>
  </conditionalFormatting>
  <conditionalFormatting sqref="G6">
    <cfRule type="cellIs" dxfId="180" priority="190" stopIfTrue="1" operator="equal">
      <formula>"Complete"</formula>
    </cfRule>
  </conditionalFormatting>
  <conditionalFormatting sqref="G7">
    <cfRule type="cellIs" dxfId="179" priority="188" stopIfTrue="1" operator="equal">
      <formula>"Complete"</formula>
    </cfRule>
  </conditionalFormatting>
  <conditionalFormatting sqref="G8">
    <cfRule type="cellIs" dxfId="178" priority="185" stopIfTrue="1" operator="equal">
      <formula>"Complete"</formula>
    </cfRule>
  </conditionalFormatting>
  <conditionalFormatting sqref="G8">
    <cfRule type="cellIs" dxfId="177" priority="186" stopIfTrue="1" operator="equal">
      <formula>"Complete"</formula>
    </cfRule>
  </conditionalFormatting>
  <conditionalFormatting sqref="G11">
    <cfRule type="cellIs" dxfId="176" priority="177" stopIfTrue="1" operator="equal">
      <formula>"Complete"</formula>
    </cfRule>
  </conditionalFormatting>
  <conditionalFormatting sqref="G11">
    <cfRule type="cellIs" dxfId="175" priority="178" stopIfTrue="1" operator="equal">
      <formula>"Complete"</formula>
    </cfRule>
  </conditionalFormatting>
  <conditionalFormatting sqref="G12">
    <cfRule type="cellIs" dxfId="174" priority="175" stopIfTrue="1" operator="equal">
      <formula>"Complete"</formula>
    </cfRule>
  </conditionalFormatting>
  <conditionalFormatting sqref="G12">
    <cfRule type="cellIs" dxfId="173" priority="176" stopIfTrue="1" operator="equal">
      <formula>"Complete"</formula>
    </cfRule>
  </conditionalFormatting>
  <conditionalFormatting sqref="G13">
    <cfRule type="cellIs" dxfId="172" priority="173" stopIfTrue="1" operator="equal">
      <formula>"Complete"</formula>
    </cfRule>
  </conditionalFormatting>
  <conditionalFormatting sqref="G13">
    <cfRule type="cellIs" dxfId="171" priority="174" stopIfTrue="1" operator="equal">
      <formula>"Complete"</formula>
    </cfRule>
  </conditionalFormatting>
  <conditionalFormatting sqref="G111">
    <cfRule type="cellIs" dxfId="170" priority="171" stopIfTrue="1" operator="equal">
      <formula>"Complete"</formula>
    </cfRule>
  </conditionalFormatting>
  <conditionalFormatting sqref="G111">
    <cfRule type="cellIs" dxfId="169" priority="172" stopIfTrue="1" operator="equal">
      <formula>"Complete"</formula>
    </cfRule>
  </conditionalFormatting>
  <conditionalFormatting sqref="G16">
    <cfRule type="cellIs" dxfId="168" priority="165" stopIfTrue="1" operator="equal">
      <formula>"Complete"</formula>
    </cfRule>
  </conditionalFormatting>
  <conditionalFormatting sqref="G18">
    <cfRule type="cellIs" dxfId="167" priority="159" stopIfTrue="1" operator="equal">
      <formula>"Complete"</formula>
    </cfRule>
  </conditionalFormatting>
  <conditionalFormatting sqref="G14">
    <cfRule type="cellIs" dxfId="166" priority="169" stopIfTrue="1" operator="equal">
      <formula>"Complete"</formula>
    </cfRule>
  </conditionalFormatting>
  <conditionalFormatting sqref="G14">
    <cfRule type="cellIs" dxfId="165" priority="170" stopIfTrue="1" operator="equal">
      <formula>"Complete"</formula>
    </cfRule>
  </conditionalFormatting>
  <conditionalFormatting sqref="G15">
    <cfRule type="cellIs" dxfId="164" priority="167" stopIfTrue="1" operator="equal">
      <formula>"Complete"</formula>
    </cfRule>
  </conditionalFormatting>
  <conditionalFormatting sqref="G15">
    <cfRule type="cellIs" dxfId="163" priority="168" stopIfTrue="1" operator="equal">
      <formula>"Complete"</formula>
    </cfRule>
  </conditionalFormatting>
  <conditionalFormatting sqref="G16">
    <cfRule type="cellIs" dxfId="162" priority="166" stopIfTrue="1" operator="equal">
      <formula>"Complete"</formula>
    </cfRule>
  </conditionalFormatting>
  <conditionalFormatting sqref="G17">
    <cfRule type="cellIs" dxfId="161" priority="163" stopIfTrue="1" operator="equal">
      <formula>"Complete"</formula>
    </cfRule>
  </conditionalFormatting>
  <conditionalFormatting sqref="G17">
    <cfRule type="cellIs" dxfId="160" priority="164" stopIfTrue="1" operator="equal">
      <formula>"Complete"</formula>
    </cfRule>
  </conditionalFormatting>
  <conditionalFormatting sqref="G18">
    <cfRule type="cellIs" dxfId="159" priority="160" stopIfTrue="1" operator="equal">
      <formula>"Complete"</formula>
    </cfRule>
  </conditionalFormatting>
  <conditionalFormatting sqref="G19">
    <cfRule type="cellIs" dxfId="158" priority="155" stopIfTrue="1" operator="equal">
      <formula>"Complete"</formula>
    </cfRule>
  </conditionalFormatting>
  <conditionalFormatting sqref="G19">
    <cfRule type="cellIs" dxfId="157" priority="156" stopIfTrue="1" operator="equal">
      <formula>"Complete"</formula>
    </cfRule>
  </conditionalFormatting>
  <conditionalFormatting sqref="G110">
    <cfRule type="cellIs" dxfId="156" priority="151" stopIfTrue="1" operator="equal">
      <formula>"Complete"</formula>
    </cfRule>
  </conditionalFormatting>
  <conditionalFormatting sqref="G110">
    <cfRule type="cellIs" dxfId="155" priority="152" stopIfTrue="1" operator="equal">
      <formula>"Complete"</formula>
    </cfRule>
  </conditionalFormatting>
  <conditionalFormatting sqref="G20 G108:G109">
    <cfRule type="cellIs" dxfId="154" priority="147" stopIfTrue="1" operator="equal">
      <formula>"Complete"</formula>
    </cfRule>
  </conditionalFormatting>
  <conditionalFormatting sqref="G20 G108:G109">
    <cfRule type="cellIs" dxfId="153" priority="148" stopIfTrue="1" operator="equal">
      <formula>"Complete"</formula>
    </cfRule>
  </conditionalFormatting>
  <conditionalFormatting sqref="G22">
    <cfRule type="cellIs" dxfId="152" priority="143" stopIfTrue="1" operator="equal">
      <formula>"Complete"</formula>
    </cfRule>
  </conditionalFormatting>
  <conditionalFormatting sqref="G21">
    <cfRule type="cellIs" dxfId="151" priority="145" stopIfTrue="1" operator="equal">
      <formula>"Complete"</formula>
    </cfRule>
  </conditionalFormatting>
  <conditionalFormatting sqref="G21">
    <cfRule type="cellIs" dxfId="150" priority="146" stopIfTrue="1" operator="equal">
      <formula>"Complete"</formula>
    </cfRule>
  </conditionalFormatting>
  <conditionalFormatting sqref="G24">
    <cfRule type="cellIs" dxfId="149" priority="139" stopIfTrue="1" operator="equal">
      <formula>"Complete"</formula>
    </cfRule>
  </conditionalFormatting>
  <conditionalFormatting sqref="G22">
    <cfRule type="cellIs" dxfId="148" priority="144" stopIfTrue="1" operator="equal">
      <formula>"Complete"</formula>
    </cfRule>
  </conditionalFormatting>
  <conditionalFormatting sqref="G23">
    <cfRule type="cellIs" dxfId="147" priority="141" stopIfTrue="1" operator="equal">
      <formula>"Complete"</formula>
    </cfRule>
  </conditionalFormatting>
  <conditionalFormatting sqref="G23">
    <cfRule type="cellIs" dxfId="146" priority="142" stopIfTrue="1" operator="equal">
      <formula>"Complete"</formula>
    </cfRule>
  </conditionalFormatting>
  <conditionalFormatting sqref="G24">
    <cfRule type="cellIs" dxfId="145" priority="140" stopIfTrue="1" operator="equal">
      <formula>"Complete"</formula>
    </cfRule>
  </conditionalFormatting>
  <conditionalFormatting sqref="G25">
    <cfRule type="cellIs" dxfId="144" priority="137" stopIfTrue="1" operator="equal">
      <formula>"Complete"</formula>
    </cfRule>
  </conditionalFormatting>
  <conditionalFormatting sqref="G25">
    <cfRule type="cellIs" dxfId="143" priority="138" stopIfTrue="1" operator="equal">
      <formula>"Complete"</formula>
    </cfRule>
  </conditionalFormatting>
  <conditionalFormatting sqref="G27">
    <cfRule type="cellIs" dxfId="142" priority="135" stopIfTrue="1" operator="equal">
      <formula>"Complete"</formula>
    </cfRule>
  </conditionalFormatting>
  <conditionalFormatting sqref="G27">
    <cfRule type="cellIs" dxfId="141" priority="136" stopIfTrue="1" operator="equal">
      <formula>"Complete"</formula>
    </cfRule>
  </conditionalFormatting>
  <conditionalFormatting sqref="G28">
    <cfRule type="cellIs" dxfId="140" priority="133" stopIfTrue="1" operator="equal">
      <formula>"Complete"</formula>
    </cfRule>
  </conditionalFormatting>
  <conditionalFormatting sqref="G28">
    <cfRule type="cellIs" dxfId="139" priority="134" stopIfTrue="1" operator="equal">
      <formula>"Complete"</formula>
    </cfRule>
  </conditionalFormatting>
  <conditionalFormatting sqref="G26">
    <cfRule type="cellIs" dxfId="138" priority="131" stopIfTrue="1" operator="equal">
      <formula>"Complete"</formula>
    </cfRule>
  </conditionalFormatting>
  <conditionalFormatting sqref="G26">
    <cfRule type="cellIs" dxfId="137" priority="132" stopIfTrue="1" operator="equal">
      <formula>"Complete"</formula>
    </cfRule>
  </conditionalFormatting>
  <conditionalFormatting sqref="G107">
    <cfRule type="cellIs" dxfId="136" priority="129" stopIfTrue="1" operator="equal">
      <formula>"Complete"</formula>
    </cfRule>
  </conditionalFormatting>
  <conditionalFormatting sqref="G107">
    <cfRule type="cellIs" dxfId="135" priority="130" stopIfTrue="1" operator="equal">
      <formula>"Complete"</formula>
    </cfRule>
  </conditionalFormatting>
  <conditionalFormatting sqref="G29">
    <cfRule type="cellIs" dxfId="134" priority="127" stopIfTrue="1" operator="equal">
      <formula>"Complete"</formula>
    </cfRule>
  </conditionalFormatting>
  <conditionalFormatting sqref="G29">
    <cfRule type="cellIs" dxfId="133" priority="128" stopIfTrue="1" operator="equal">
      <formula>"Complete"</formula>
    </cfRule>
  </conditionalFormatting>
  <conditionalFormatting sqref="G106">
    <cfRule type="cellIs" dxfId="132" priority="125" stopIfTrue="1" operator="equal">
      <formula>"Complete"</formula>
    </cfRule>
  </conditionalFormatting>
  <conditionalFormatting sqref="G106">
    <cfRule type="cellIs" dxfId="131" priority="126" stopIfTrue="1" operator="equal">
      <formula>"Complete"</formula>
    </cfRule>
  </conditionalFormatting>
  <conditionalFormatting sqref="G30">
    <cfRule type="cellIs" dxfId="130" priority="123" stopIfTrue="1" operator="equal">
      <formula>"Complete"</formula>
    </cfRule>
  </conditionalFormatting>
  <conditionalFormatting sqref="G30">
    <cfRule type="cellIs" dxfId="129" priority="124" stopIfTrue="1" operator="equal">
      <formula>"Complete"</formula>
    </cfRule>
  </conditionalFormatting>
  <conditionalFormatting sqref="G31:G38 G102:G104">
    <cfRule type="cellIs" dxfId="128" priority="121" stopIfTrue="1" operator="equal">
      <formula>"Complete"</formula>
    </cfRule>
  </conditionalFormatting>
  <conditionalFormatting sqref="G31:G38 G102:G104">
    <cfRule type="cellIs" dxfId="127" priority="122" stopIfTrue="1" operator="equal">
      <formula>"Complete"</formula>
    </cfRule>
  </conditionalFormatting>
  <conditionalFormatting sqref="G105">
    <cfRule type="cellIs" dxfId="126" priority="119" stopIfTrue="1" operator="equal">
      <formula>"Complete"</formula>
    </cfRule>
  </conditionalFormatting>
  <conditionalFormatting sqref="G105">
    <cfRule type="cellIs" dxfId="125" priority="120" stopIfTrue="1" operator="equal">
      <formula>"Complete"</formula>
    </cfRule>
  </conditionalFormatting>
  <conditionalFormatting sqref="G39">
    <cfRule type="cellIs" dxfId="124" priority="117" stopIfTrue="1" operator="equal">
      <formula>"Complete"</formula>
    </cfRule>
  </conditionalFormatting>
  <conditionalFormatting sqref="G39">
    <cfRule type="cellIs" dxfId="123" priority="118" stopIfTrue="1" operator="equal">
      <formula>"Complete"</formula>
    </cfRule>
  </conditionalFormatting>
  <conditionalFormatting sqref="G98:G101">
    <cfRule type="cellIs" dxfId="122" priority="115" stopIfTrue="1" operator="equal">
      <formula>"Complete"</formula>
    </cfRule>
  </conditionalFormatting>
  <conditionalFormatting sqref="G98:G101">
    <cfRule type="cellIs" dxfId="121" priority="116" stopIfTrue="1" operator="equal">
      <formula>"Complete"</formula>
    </cfRule>
  </conditionalFormatting>
  <conditionalFormatting sqref="G40">
    <cfRule type="cellIs" dxfId="120" priority="113" stopIfTrue="1" operator="equal">
      <formula>"Complete"</formula>
    </cfRule>
  </conditionalFormatting>
  <conditionalFormatting sqref="G40">
    <cfRule type="cellIs" dxfId="119" priority="114" stopIfTrue="1" operator="equal">
      <formula>"Complete"</formula>
    </cfRule>
  </conditionalFormatting>
  <conditionalFormatting sqref="G41">
    <cfRule type="cellIs" dxfId="118" priority="111" stopIfTrue="1" operator="equal">
      <formula>"Complete"</formula>
    </cfRule>
  </conditionalFormatting>
  <conditionalFormatting sqref="G41">
    <cfRule type="cellIs" dxfId="117" priority="112" stopIfTrue="1" operator="equal">
      <formula>"Complete"</formula>
    </cfRule>
  </conditionalFormatting>
  <conditionalFormatting sqref="G42">
    <cfRule type="cellIs" dxfId="116" priority="109" stopIfTrue="1" operator="equal">
      <formula>"Complete"</formula>
    </cfRule>
  </conditionalFormatting>
  <conditionalFormatting sqref="G42">
    <cfRule type="cellIs" dxfId="115" priority="110" stopIfTrue="1" operator="equal">
      <formula>"Complete"</formula>
    </cfRule>
  </conditionalFormatting>
  <conditionalFormatting sqref="G43">
    <cfRule type="cellIs" dxfId="114" priority="107" stopIfTrue="1" operator="equal">
      <formula>"Complete"</formula>
    </cfRule>
  </conditionalFormatting>
  <conditionalFormatting sqref="G43">
    <cfRule type="cellIs" dxfId="113" priority="108" stopIfTrue="1" operator="equal">
      <formula>"Complete"</formula>
    </cfRule>
  </conditionalFormatting>
  <conditionalFormatting sqref="G44">
    <cfRule type="cellIs" dxfId="112" priority="105" stopIfTrue="1" operator="equal">
      <formula>"Complete"</formula>
    </cfRule>
  </conditionalFormatting>
  <conditionalFormatting sqref="G44">
    <cfRule type="cellIs" dxfId="111" priority="106" stopIfTrue="1" operator="equal">
      <formula>"Complete"</formula>
    </cfRule>
  </conditionalFormatting>
  <conditionalFormatting sqref="G45 G96">
    <cfRule type="cellIs" dxfId="110" priority="103" stopIfTrue="1" operator="equal">
      <formula>"Complete"</formula>
    </cfRule>
  </conditionalFormatting>
  <conditionalFormatting sqref="G45 G96">
    <cfRule type="cellIs" dxfId="109" priority="104" stopIfTrue="1" operator="equal">
      <formula>"Complete"</formula>
    </cfRule>
  </conditionalFormatting>
  <conditionalFormatting sqref="G97">
    <cfRule type="cellIs" dxfId="108" priority="101" stopIfTrue="1" operator="equal">
      <formula>"Complete"</formula>
    </cfRule>
  </conditionalFormatting>
  <conditionalFormatting sqref="G97">
    <cfRule type="cellIs" dxfId="107" priority="102" stopIfTrue="1" operator="equal">
      <formula>"Complete"</formula>
    </cfRule>
  </conditionalFormatting>
  <conditionalFormatting sqref="G46">
    <cfRule type="cellIs" dxfId="106" priority="99" stopIfTrue="1" operator="equal">
      <formula>"Complete"</formula>
    </cfRule>
  </conditionalFormatting>
  <conditionalFormatting sqref="G46">
    <cfRule type="cellIs" dxfId="105" priority="100" stopIfTrue="1" operator="equal">
      <formula>"Complete"</formula>
    </cfRule>
  </conditionalFormatting>
  <conditionalFormatting sqref="G47 G94">
    <cfRule type="cellIs" dxfId="104" priority="97" stopIfTrue="1" operator="equal">
      <formula>"Complete"</formula>
    </cfRule>
  </conditionalFormatting>
  <conditionalFormatting sqref="G47 G94">
    <cfRule type="cellIs" dxfId="103" priority="98" stopIfTrue="1" operator="equal">
      <formula>"Complete"</formula>
    </cfRule>
  </conditionalFormatting>
  <conditionalFormatting sqref="G95">
    <cfRule type="cellIs" dxfId="102" priority="95" stopIfTrue="1" operator="equal">
      <formula>"Complete"</formula>
    </cfRule>
  </conditionalFormatting>
  <conditionalFormatting sqref="G95">
    <cfRule type="cellIs" dxfId="101" priority="96" stopIfTrue="1" operator="equal">
      <formula>"Complete"</formula>
    </cfRule>
  </conditionalFormatting>
  <conditionalFormatting sqref="G48">
    <cfRule type="cellIs" dxfId="100" priority="93" stopIfTrue="1" operator="equal">
      <formula>"Complete"</formula>
    </cfRule>
  </conditionalFormatting>
  <conditionalFormatting sqref="G48">
    <cfRule type="cellIs" dxfId="99" priority="94" stopIfTrue="1" operator="equal">
      <formula>"Complete"</formula>
    </cfRule>
  </conditionalFormatting>
  <conditionalFormatting sqref="G49">
    <cfRule type="cellIs" dxfId="98" priority="92" stopIfTrue="1" operator="equal">
      <formula>"Complete"</formula>
    </cfRule>
  </conditionalFormatting>
  <conditionalFormatting sqref="G49">
    <cfRule type="cellIs" dxfId="97" priority="91" stopIfTrue="1" operator="equal">
      <formula>"Complete"</formula>
    </cfRule>
  </conditionalFormatting>
  <conditionalFormatting sqref="G51">
    <cfRule type="cellIs" dxfId="96" priority="90" stopIfTrue="1" operator="equal">
      <formula>"Complete"</formula>
    </cfRule>
  </conditionalFormatting>
  <conditionalFormatting sqref="G51">
    <cfRule type="cellIs" dxfId="95" priority="89" stopIfTrue="1" operator="equal">
      <formula>"Complete"</formula>
    </cfRule>
  </conditionalFormatting>
  <conditionalFormatting sqref="G50">
    <cfRule type="cellIs" dxfId="94" priority="88" stopIfTrue="1" operator="equal">
      <formula>"Complete"</formula>
    </cfRule>
  </conditionalFormatting>
  <conditionalFormatting sqref="G50">
    <cfRule type="cellIs" dxfId="93" priority="87" stopIfTrue="1" operator="equal">
      <formula>"Complete"</formula>
    </cfRule>
  </conditionalFormatting>
  <conditionalFormatting sqref="G52">
    <cfRule type="cellIs" dxfId="92" priority="86" stopIfTrue="1" operator="equal">
      <formula>"Complete"</formula>
    </cfRule>
  </conditionalFormatting>
  <conditionalFormatting sqref="G52">
    <cfRule type="cellIs" dxfId="91" priority="85" stopIfTrue="1" operator="equal">
      <formula>"Complete"</formula>
    </cfRule>
  </conditionalFormatting>
  <conditionalFormatting sqref="G53">
    <cfRule type="cellIs" dxfId="90" priority="83" stopIfTrue="1" operator="equal">
      <formula>"Complete"</formula>
    </cfRule>
  </conditionalFormatting>
  <conditionalFormatting sqref="G53">
    <cfRule type="cellIs" dxfId="89" priority="84" stopIfTrue="1" operator="equal">
      <formula>"Complete"</formula>
    </cfRule>
  </conditionalFormatting>
  <conditionalFormatting sqref="G54">
    <cfRule type="cellIs" dxfId="88" priority="81" stopIfTrue="1" operator="equal">
      <formula>"Complete"</formula>
    </cfRule>
  </conditionalFormatting>
  <conditionalFormatting sqref="G54">
    <cfRule type="cellIs" dxfId="87" priority="82" stopIfTrue="1" operator="equal">
      <formula>"Complete"</formula>
    </cfRule>
  </conditionalFormatting>
  <conditionalFormatting sqref="G55">
    <cfRule type="cellIs" dxfId="86" priority="79" stopIfTrue="1" operator="equal">
      <formula>"Complete"</formula>
    </cfRule>
  </conditionalFormatting>
  <conditionalFormatting sqref="G55">
    <cfRule type="cellIs" dxfId="85" priority="80" stopIfTrue="1" operator="equal">
      <formula>"Complete"</formula>
    </cfRule>
  </conditionalFormatting>
  <conditionalFormatting sqref="G56">
    <cfRule type="cellIs" dxfId="84" priority="77" stopIfTrue="1" operator="equal">
      <formula>"Complete"</formula>
    </cfRule>
  </conditionalFormatting>
  <conditionalFormatting sqref="G56">
    <cfRule type="cellIs" dxfId="83" priority="78" stopIfTrue="1" operator="equal">
      <formula>"Complete"</formula>
    </cfRule>
  </conditionalFormatting>
  <conditionalFormatting sqref="G57">
    <cfRule type="cellIs" dxfId="82" priority="75" stopIfTrue="1" operator="equal">
      <formula>"Complete"</formula>
    </cfRule>
  </conditionalFormatting>
  <conditionalFormatting sqref="G57">
    <cfRule type="cellIs" dxfId="81" priority="76" stopIfTrue="1" operator="equal">
      <formula>"Complete"</formula>
    </cfRule>
  </conditionalFormatting>
  <conditionalFormatting sqref="G58">
    <cfRule type="cellIs" dxfId="80" priority="73" stopIfTrue="1" operator="equal">
      <formula>"Complete"</formula>
    </cfRule>
  </conditionalFormatting>
  <conditionalFormatting sqref="G58">
    <cfRule type="cellIs" dxfId="79" priority="74" stopIfTrue="1" operator="equal">
      <formula>"Complete"</formula>
    </cfRule>
  </conditionalFormatting>
  <conditionalFormatting sqref="G93">
    <cfRule type="cellIs" dxfId="78" priority="71" stopIfTrue="1" operator="equal">
      <formula>"Complete"</formula>
    </cfRule>
  </conditionalFormatting>
  <conditionalFormatting sqref="G93">
    <cfRule type="cellIs" dxfId="77" priority="72" stopIfTrue="1" operator="equal">
      <formula>"Complete"</formula>
    </cfRule>
  </conditionalFormatting>
  <conditionalFormatting sqref="G59">
    <cfRule type="cellIs" dxfId="76" priority="69" stopIfTrue="1" operator="equal">
      <formula>"Complete"</formula>
    </cfRule>
  </conditionalFormatting>
  <conditionalFormatting sqref="G59">
    <cfRule type="cellIs" dxfId="75" priority="70" stopIfTrue="1" operator="equal">
      <formula>"Complete"</formula>
    </cfRule>
  </conditionalFormatting>
  <conditionalFormatting sqref="G60">
    <cfRule type="cellIs" dxfId="74" priority="68" stopIfTrue="1" operator="equal">
      <formula>"Complete"</formula>
    </cfRule>
  </conditionalFormatting>
  <conditionalFormatting sqref="G60">
    <cfRule type="cellIs" dxfId="73" priority="67" stopIfTrue="1" operator="equal">
      <formula>"Complete"</formula>
    </cfRule>
  </conditionalFormatting>
  <conditionalFormatting sqref="G61">
    <cfRule type="cellIs" dxfId="72" priority="66" stopIfTrue="1" operator="equal">
      <formula>"Complete"</formula>
    </cfRule>
  </conditionalFormatting>
  <conditionalFormatting sqref="G61">
    <cfRule type="cellIs" dxfId="71" priority="65" stopIfTrue="1" operator="equal">
      <formula>"Complete"</formula>
    </cfRule>
  </conditionalFormatting>
  <conditionalFormatting sqref="G62">
    <cfRule type="cellIs" dxfId="70" priority="64" stopIfTrue="1" operator="equal">
      <formula>"Complete"</formula>
    </cfRule>
  </conditionalFormatting>
  <conditionalFormatting sqref="G62">
    <cfRule type="cellIs" dxfId="69" priority="63" stopIfTrue="1" operator="equal">
      <formula>"Complete"</formula>
    </cfRule>
  </conditionalFormatting>
  <conditionalFormatting sqref="G63">
    <cfRule type="cellIs" dxfId="68" priority="61" stopIfTrue="1" operator="equal">
      <formula>"Complete"</formula>
    </cfRule>
  </conditionalFormatting>
  <conditionalFormatting sqref="G63">
    <cfRule type="cellIs" dxfId="67" priority="62" stopIfTrue="1" operator="equal">
      <formula>"Complete"</formula>
    </cfRule>
  </conditionalFormatting>
  <conditionalFormatting sqref="G64">
    <cfRule type="cellIs" dxfId="66" priority="59" stopIfTrue="1" operator="equal">
      <formula>"Complete"</formula>
    </cfRule>
  </conditionalFormatting>
  <conditionalFormatting sqref="G64">
    <cfRule type="cellIs" dxfId="65" priority="60" stopIfTrue="1" operator="equal">
      <formula>"Complete"</formula>
    </cfRule>
  </conditionalFormatting>
  <conditionalFormatting sqref="G65">
    <cfRule type="cellIs" dxfId="64" priority="57" stopIfTrue="1" operator="equal">
      <formula>"Complete"</formula>
    </cfRule>
  </conditionalFormatting>
  <conditionalFormatting sqref="G65">
    <cfRule type="cellIs" dxfId="63" priority="58" stopIfTrue="1" operator="equal">
      <formula>"Complete"</formula>
    </cfRule>
  </conditionalFormatting>
  <conditionalFormatting sqref="G66">
    <cfRule type="cellIs" dxfId="62" priority="55" stopIfTrue="1" operator="equal">
      <formula>"Complete"</formula>
    </cfRule>
  </conditionalFormatting>
  <conditionalFormatting sqref="G66">
    <cfRule type="cellIs" dxfId="61" priority="56" stopIfTrue="1" operator="equal">
      <formula>"Complete"</formula>
    </cfRule>
  </conditionalFormatting>
  <conditionalFormatting sqref="G67">
    <cfRule type="cellIs" dxfId="60" priority="54" stopIfTrue="1" operator="equal">
      <formula>"Complete"</formula>
    </cfRule>
  </conditionalFormatting>
  <conditionalFormatting sqref="G67">
    <cfRule type="cellIs" dxfId="59" priority="53" stopIfTrue="1" operator="equal">
      <formula>"Complete"</formula>
    </cfRule>
  </conditionalFormatting>
  <conditionalFormatting sqref="G68">
    <cfRule type="cellIs" dxfId="58" priority="52" stopIfTrue="1" operator="equal">
      <formula>"Complete"</formula>
    </cfRule>
  </conditionalFormatting>
  <conditionalFormatting sqref="G68">
    <cfRule type="cellIs" dxfId="57" priority="51" stopIfTrue="1" operator="equal">
      <formula>"Complete"</formula>
    </cfRule>
  </conditionalFormatting>
  <conditionalFormatting sqref="G69 G92">
    <cfRule type="cellIs" dxfId="56" priority="49" stopIfTrue="1" operator="equal">
      <formula>"Complete"</formula>
    </cfRule>
  </conditionalFormatting>
  <conditionalFormatting sqref="G69 G92">
    <cfRule type="cellIs" dxfId="55" priority="50" stopIfTrue="1" operator="equal">
      <formula>"Complete"</formula>
    </cfRule>
  </conditionalFormatting>
  <conditionalFormatting sqref="G70">
    <cfRule type="cellIs" dxfId="54" priority="47" stopIfTrue="1" operator="equal">
      <formula>"Complete"</formula>
    </cfRule>
  </conditionalFormatting>
  <conditionalFormatting sqref="G70">
    <cfRule type="cellIs" dxfId="53" priority="48" stopIfTrue="1" operator="equal">
      <formula>"Complete"</formula>
    </cfRule>
  </conditionalFormatting>
  <conditionalFormatting sqref="G71">
    <cfRule type="cellIs" dxfId="52" priority="43" stopIfTrue="1" operator="equal">
      <formula>"Complete"</formula>
    </cfRule>
  </conditionalFormatting>
  <conditionalFormatting sqref="G71">
    <cfRule type="cellIs" dxfId="51" priority="44" stopIfTrue="1" operator="equal">
      <formula>"Complete"</formula>
    </cfRule>
  </conditionalFormatting>
  <conditionalFormatting sqref="G72">
    <cfRule type="cellIs" dxfId="50" priority="41" stopIfTrue="1" operator="equal">
      <formula>"Complete"</formula>
    </cfRule>
  </conditionalFormatting>
  <conditionalFormatting sqref="G72">
    <cfRule type="cellIs" dxfId="49" priority="42" stopIfTrue="1" operator="equal">
      <formula>"Complete"</formula>
    </cfRule>
  </conditionalFormatting>
  <conditionalFormatting sqref="G73">
    <cfRule type="cellIs" dxfId="48" priority="39" stopIfTrue="1" operator="equal">
      <formula>"Complete"</formula>
    </cfRule>
  </conditionalFormatting>
  <conditionalFormatting sqref="G73">
    <cfRule type="cellIs" dxfId="47" priority="40" stopIfTrue="1" operator="equal">
      <formula>"Complete"</formula>
    </cfRule>
  </conditionalFormatting>
  <conditionalFormatting sqref="G74">
    <cfRule type="cellIs" dxfId="46" priority="37" stopIfTrue="1" operator="equal">
      <formula>"Complete"</formula>
    </cfRule>
  </conditionalFormatting>
  <conditionalFormatting sqref="G74">
    <cfRule type="cellIs" dxfId="45" priority="38" stopIfTrue="1" operator="equal">
      <formula>"Complete"</formula>
    </cfRule>
  </conditionalFormatting>
  <conditionalFormatting sqref="G75">
    <cfRule type="cellIs" dxfId="44" priority="35" stopIfTrue="1" operator="equal">
      <formula>"Complete"</formula>
    </cfRule>
  </conditionalFormatting>
  <conditionalFormatting sqref="G75">
    <cfRule type="cellIs" dxfId="43" priority="36" stopIfTrue="1" operator="equal">
      <formula>"Complete"</formula>
    </cfRule>
  </conditionalFormatting>
  <conditionalFormatting sqref="G91">
    <cfRule type="cellIs" dxfId="42" priority="33" stopIfTrue="1" operator="equal">
      <formula>"Complete"</formula>
    </cfRule>
  </conditionalFormatting>
  <conditionalFormatting sqref="G91">
    <cfRule type="cellIs" dxfId="41" priority="34" stopIfTrue="1" operator="equal">
      <formula>"Complete"</formula>
    </cfRule>
  </conditionalFormatting>
  <conditionalFormatting sqref="G76">
    <cfRule type="cellIs" dxfId="40" priority="31" stopIfTrue="1" operator="equal">
      <formula>"Complete"</formula>
    </cfRule>
  </conditionalFormatting>
  <conditionalFormatting sqref="G76">
    <cfRule type="cellIs" dxfId="39" priority="32" stopIfTrue="1" operator="equal">
      <formula>"Complete"</formula>
    </cfRule>
  </conditionalFormatting>
  <conditionalFormatting sqref="G77">
    <cfRule type="cellIs" dxfId="38" priority="29" stopIfTrue="1" operator="equal">
      <formula>"Complete"</formula>
    </cfRule>
  </conditionalFormatting>
  <conditionalFormatting sqref="G77">
    <cfRule type="cellIs" dxfId="37" priority="30" stopIfTrue="1" operator="equal">
      <formula>"Complete"</formula>
    </cfRule>
  </conditionalFormatting>
  <conditionalFormatting sqref="G78">
    <cfRule type="cellIs" dxfId="36" priority="27" stopIfTrue="1" operator="equal">
      <formula>"Complete"</formula>
    </cfRule>
  </conditionalFormatting>
  <conditionalFormatting sqref="G78">
    <cfRule type="cellIs" dxfId="35" priority="28" stopIfTrue="1" operator="equal">
      <formula>"Complete"</formula>
    </cfRule>
  </conditionalFormatting>
  <conditionalFormatting sqref="G79">
    <cfRule type="cellIs" dxfId="34" priority="25" stopIfTrue="1" operator="equal">
      <formula>"Complete"</formula>
    </cfRule>
  </conditionalFormatting>
  <conditionalFormatting sqref="G79">
    <cfRule type="cellIs" dxfId="33" priority="26" stopIfTrue="1" operator="equal">
      <formula>"Complete"</formula>
    </cfRule>
  </conditionalFormatting>
  <conditionalFormatting sqref="G80">
    <cfRule type="cellIs" dxfId="32" priority="21" stopIfTrue="1" operator="equal">
      <formula>"Complete"</formula>
    </cfRule>
  </conditionalFormatting>
  <conditionalFormatting sqref="G80">
    <cfRule type="cellIs" dxfId="31" priority="22" stopIfTrue="1" operator="equal">
      <formula>"Complete"</formula>
    </cfRule>
  </conditionalFormatting>
  <conditionalFormatting sqref="G81">
    <cfRule type="cellIs" dxfId="30" priority="17" stopIfTrue="1" operator="equal">
      <formula>"Complete"</formula>
    </cfRule>
  </conditionalFormatting>
  <conditionalFormatting sqref="G81">
    <cfRule type="cellIs" dxfId="29" priority="18" stopIfTrue="1" operator="equal">
      <formula>"Complete"</formula>
    </cfRule>
  </conditionalFormatting>
  <conditionalFormatting sqref="G82">
    <cfRule type="cellIs" dxfId="28" priority="15" stopIfTrue="1" operator="equal">
      <formula>"Complete"</formula>
    </cfRule>
  </conditionalFormatting>
  <conditionalFormatting sqref="G82">
    <cfRule type="cellIs" dxfId="27" priority="16" stopIfTrue="1" operator="equal">
      <formula>"Complete"</formula>
    </cfRule>
  </conditionalFormatting>
  <conditionalFormatting sqref="G83">
    <cfRule type="cellIs" dxfId="26" priority="13" stopIfTrue="1" operator="equal">
      <formula>"Complete"</formula>
    </cfRule>
  </conditionalFormatting>
  <conditionalFormatting sqref="G83">
    <cfRule type="cellIs" dxfId="25" priority="14" stopIfTrue="1" operator="equal">
      <formula>"Complete"</formula>
    </cfRule>
  </conditionalFormatting>
  <conditionalFormatting sqref="G84">
    <cfRule type="cellIs" dxfId="24" priority="11" stopIfTrue="1" operator="equal">
      <formula>"Complete"</formula>
    </cfRule>
  </conditionalFormatting>
  <conditionalFormatting sqref="G84">
    <cfRule type="cellIs" dxfId="23" priority="12" stopIfTrue="1" operator="equal">
      <formula>"Complete"</formula>
    </cfRule>
  </conditionalFormatting>
  <conditionalFormatting sqref="G85">
    <cfRule type="cellIs" dxfId="22" priority="9" stopIfTrue="1" operator="equal">
      <formula>"Complete"</formula>
    </cfRule>
  </conditionalFormatting>
  <conditionalFormatting sqref="G85">
    <cfRule type="cellIs" dxfId="21" priority="10" stopIfTrue="1" operator="equal">
      <formula>"Complete"</formula>
    </cfRule>
  </conditionalFormatting>
  <conditionalFormatting sqref="G89">
    <cfRule type="cellIs" dxfId="20" priority="7" stopIfTrue="1" operator="equal">
      <formula>"Complete"</formula>
    </cfRule>
  </conditionalFormatting>
  <conditionalFormatting sqref="G89">
    <cfRule type="cellIs" dxfId="19" priority="8" stopIfTrue="1" operator="equal">
      <formula>"Complete"</formula>
    </cfRule>
  </conditionalFormatting>
  <conditionalFormatting sqref="G86">
    <cfRule type="cellIs" dxfId="18" priority="5" stopIfTrue="1" operator="equal">
      <formula>"Complete"</formula>
    </cfRule>
  </conditionalFormatting>
  <conditionalFormatting sqref="G86">
    <cfRule type="cellIs" dxfId="17" priority="6" stopIfTrue="1" operator="equal">
      <formula>"Complete"</formula>
    </cfRule>
  </conditionalFormatting>
  <conditionalFormatting sqref="G87">
    <cfRule type="cellIs" dxfId="16" priority="3" stopIfTrue="1" operator="equal">
      <formula>"Complete"</formula>
    </cfRule>
  </conditionalFormatting>
  <conditionalFormatting sqref="G87">
    <cfRule type="cellIs" dxfId="15" priority="4" stopIfTrue="1" operator="equal">
      <formula>"Complete"</formula>
    </cfRule>
  </conditionalFormatting>
  <conditionalFormatting sqref="G88">
    <cfRule type="cellIs" dxfId="14" priority="1" stopIfTrue="1" operator="equal">
      <formula>"Complete"</formula>
    </cfRule>
  </conditionalFormatting>
  <conditionalFormatting sqref="G88">
    <cfRule type="cellIs" dxfId="13" priority="2" stopIfTrue="1" operator="equal">
      <formula>"Complete"</formula>
    </cfRule>
  </conditionalFormatting>
  <dataValidations count="1">
    <dataValidation type="list" allowBlank="1" showInputMessage="1" sqref="G1:G1048576">
      <formula1>"Open, In Process, Complete"</formula1>
    </dataValidation>
  </dataValidations>
  <hyperlinks>
    <hyperlink ref="H7" r:id="rId1"/>
    <hyperlink ref="H6" r:id="rId2"/>
  </hyperlinks>
  <pageMargins left="0.7" right="0.7" top="0.75" bottom="0.75" header="0.3" footer="0.3"/>
  <pageSetup scale="76" fitToHeight="0" orientation="landscape" r:id="rId3"/>
  <headerFooter>
    <oddFooter>&amp;L&amp;D&amp;RPage &amp;P of &amp;N</oddFooter>
  </headerFooter>
  <rowBreaks count="1" manualBreakCount="1">
    <brk id="23" max="7" man="1"/>
  </rowBreaks>
  <drawing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DHCSDOC-1848045467-5006</_dlc_DocId>
    <_dlc_DocIdUrl xmlns="69bc34b3-1921-46c7-8c7a-d18363374b4b">
      <Url>http://dhcsgovstaging:88/services/medi-cal/eligibility/_layouts/15/DocIdRedir.aspx?ID=DHCSDOC-1848045467-5006</Url>
      <Description>DHCSDOC-1848045467-5006</Description>
    </_dlc_DocIdUrl>
    <TaxCatchAll xmlns="69bc34b3-1921-46c7-8c7a-d18363374b4b">
      <Value>7</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663141D76A1F3E45A726124B9A036A06" ma:contentTypeVersion="36" ma:contentTypeDescription="This is the Custom Document Type for use by DHCS" ma:contentTypeScope="" ma:versionID="9bcb9a66ab2763821d5bf0dc29c14e3a">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25CC028-F395-44D1-B063-833C624E3279}">
  <ds:schemaRefs>
    <ds:schemaRef ds:uri="c1c1dc04-eeda-4b6e-b2df-40979f5da1d3"/>
    <ds:schemaRef ds:uri="http://schemas.microsoft.com/office/2006/documentManagement/types"/>
    <ds:schemaRef ds:uri="69bc34b3-1921-46c7-8c7a-d18363374b4b"/>
    <ds:schemaRef ds:uri="http://purl.org/dc/elements/1.1/"/>
    <ds:schemaRef ds:uri="http://schemas.microsoft.com/office/2006/metadata/properties"/>
    <ds:schemaRef ds:uri="http://schemas.openxmlformats.org/package/2006/metadata/core-properties"/>
    <ds:schemaRef ds:uri="http://schemas.microsoft.com/sharepoint/v3"/>
    <ds:schemaRef ds:uri="http://schemas.microsoft.com/office/infopath/2007/PartnerControls"/>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250065DB-9007-4F80-B623-0BB582EDF221}">
  <ds:schemaRefs>
    <ds:schemaRef ds:uri="http://schemas.microsoft.com/sharepoint/v3/contenttype/forms"/>
  </ds:schemaRefs>
</ds:datastoreItem>
</file>

<file path=customXml/itemProps3.xml><?xml version="1.0" encoding="utf-8"?>
<ds:datastoreItem xmlns:ds="http://schemas.openxmlformats.org/officeDocument/2006/customXml" ds:itemID="{FF8B1637-E634-4BB3-8675-408CD9633733}"/>
</file>

<file path=customXml/itemProps4.xml><?xml version="1.0" encoding="utf-8"?>
<ds:datastoreItem xmlns:ds="http://schemas.openxmlformats.org/officeDocument/2006/customXml" ds:itemID="{B3577DE0-52E2-4C35-A611-9BBC7B938390}">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Open Items</vt:lpstr>
      <vt:lpstr>Completed Action Items</vt:lpstr>
      <vt:lpstr>'Completed Action Items'!Print_Area</vt:lpstr>
      <vt:lpstr>'Completed Action Items'!Print_Titles</vt:lpstr>
      <vt:lpstr>'Open Items'!Print_Titles</vt:lpstr>
      <vt:lpstr>TitleRegion1.A4.H18.1</vt:lpstr>
      <vt:lpstr>TitleRegion1.A4.H88.2</vt:lpstr>
    </vt:vector>
  </TitlesOfParts>
  <Company>DHCS and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CFSWActionItems-06-04-2021</dc:title>
  <dc:creator>Matthew Ortiz</dc:creator>
  <cp:keywords/>
  <cp:lastModifiedBy>Romero, Priscilla@DHCS</cp:lastModifiedBy>
  <cp:lastPrinted>2020-07-27T19:25:56Z</cp:lastPrinted>
  <dcterms:created xsi:type="dcterms:W3CDTF">2014-10-07T00:13:11Z</dcterms:created>
  <dcterms:modified xsi:type="dcterms:W3CDTF">2021-06-01T18:05:51Z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0x010100EEE380F46F125946A8B4C4C90D9FFCDC00663141D76A1F3E45A726124B9A036A06</vt:lpwstr>
  </property>
  <property fmtid="{D5CDD505-2E9C-101B-9397-08002B2CF9AE}" pid="3" name="_dlc_DocIdItemGuid">
    <vt:lpwstr>8e9a40c4-b2a1-4e7c-a6ce-720f1f5755a0</vt:lpwstr>
  </property>
  <property fmtid="{D5CDD505-2E9C-101B-9397-08002B2CF9AE}" pid="4" name="Division">
    <vt:lpwstr>7;#Medi-Cal Eligibility|bb028752-9124-4a8b-a534-67faa7060e35</vt:lpwstr>
  </property>
</Properties>
</file>