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DA65C0C-824A-40A2-B687-3529E8E96D4A}" xr6:coauthVersionLast="45" xr6:coauthVersionMax="45" xr10:uidLastSave="{00000000-0000-0000-0000-000000000000}"/>
  <bookViews>
    <workbookView xWindow="-120" yWindow="-120" windowWidth="20730" windowHeight="11160" activeTab="2" xr2:uid="{00000000-000D-0000-FFFF-FFFF00000000}"/>
  </bookViews>
  <sheets>
    <sheet name="Open Items" sheetId="1" r:id="rId1"/>
    <sheet name="Archive" sheetId="3" r:id="rId2"/>
    <sheet name="Complete Items" sheetId="2" r:id="rId3"/>
  </sheets>
  <definedNames>
    <definedName name="_xlnm.Print_Area" localSheetId="0">'Open Items'!$A$1:$H$9</definedName>
    <definedName name="_xlnm.Print_Titles" localSheetId="0">'Open Items'!#REF!</definedName>
    <definedName name="Status">#REF!</definedName>
  </definedNames>
  <calcPr calcId="191029"/>
</workbook>
</file>

<file path=xl/calcChain.xml><?xml version="1.0" encoding="utf-8"?>
<calcChain xmlns="http://schemas.openxmlformats.org/spreadsheetml/2006/main">
  <c r="G2" i="2" l="1"/>
  <c r="G2" i="1"/>
</calcChain>
</file>

<file path=xl/sharedStrings.xml><?xml version="1.0" encoding="utf-8"?>
<sst xmlns="http://schemas.openxmlformats.org/spreadsheetml/2006/main" count="195" uniqueCount="111">
  <si>
    <t>Action Item</t>
  </si>
  <si>
    <t>Deadline</t>
  </si>
  <si>
    <t>Date Logged</t>
  </si>
  <si>
    <t>Notes</t>
  </si>
  <si>
    <t xml:space="preserve"> Owner</t>
  </si>
  <si>
    <t>Status</t>
  </si>
  <si>
    <t>Requestor</t>
  </si>
  <si>
    <t>Jen Flory</t>
  </si>
  <si>
    <t>David Kane</t>
  </si>
  <si>
    <t xml:space="preserve">Leanna </t>
  </si>
  <si>
    <t>Debbie</t>
  </si>
  <si>
    <t>Jen Flory requested county breakdown of L1 cases.</t>
  </si>
  <si>
    <t xml:space="preserve">David Kane provided cases showing the eligibility screens related to MAGI Medi-Cal and Medi-SOC.  Providers are having difficulty understanding how to apply the SOC for family members.  David requested clarification be provided to providers.   </t>
  </si>
  <si>
    <t>LRS NOA MAGI discontinuance (income over the limit) is missing the referral to Covered CA and the language about picking a plan.</t>
  </si>
  <si>
    <t>#</t>
  </si>
  <si>
    <t>Complete</t>
  </si>
  <si>
    <t>In Process</t>
  </si>
  <si>
    <t>Assmaa</t>
  </si>
  <si>
    <t>DHCS Consumer-Focused Stakeholder Working-Group</t>
  </si>
  <si>
    <t>Advocates concerned about the number of outstanding L1 cases.  11/18/16  County breakdown of L1 cases to be posted to CFSW webpage on 01/05/17.</t>
  </si>
  <si>
    <t xml:space="preserve">DHCS to provide for webinar/presentation on data portal for future ABx1 1 report redesign.  </t>
  </si>
  <si>
    <t>Leanna to reach out for SOC clarifications in the form of a provider bulletin. 
09/30/16 - provider bulletin has been approved and is pending release. 
10/28/16 - provider bulletin will be released in Nov.  per regular schedule.  Leanna has reached out to Managed Care as well as the call center to clarify the process.   
11/18/16 -  David is requesting SOC clarifications to be included in the provider manual.  
DHCS is working with CAMMIS to update the provider manual, which is anticipated to be completed by summer 2017.</t>
  </si>
  <si>
    <t>Ernesto Sanchez</t>
  </si>
  <si>
    <t>Stephanie Lee</t>
  </si>
  <si>
    <t xml:space="preserve">The hospital didn't advise the beneficiaries that they need to submit a Medi-Cal application, nor assisted in connecting them with a way to apply. Requesting clarification of the obligations of HPE providers and also a way that consumers can report hospitals who fail to meet their obligations as HPE providers such as a phone number beneficiaries can call to report these issues.  
</t>
  </si>
  <si>
    <t>Debbie 
Wong-Kochi</t>
  </si>
  <si>
    <t>Laurie Weaver</t>
  </si>
  <si>
    <t>Cori Racela</t>
  </si>
  <si>
    <t>Mary Engstrom</t>
  </si>
  <si>
    <t>L1 aid code data was received by the LA county that need to transitioned urgent into Medi-Cal. urgency of transitioning these cases.</t>
  </si>
  <si>
    <t xml:space="preserve">Updated as of </t>
  </si>
  <si>
    <t>The LA clinics changed to AEVS website. The recall button on the AEVS system was eliminated which makes the clinics have to re-enter information when validating Medi-Cal eligibility. The request is to reverse the recall button.</t>
  </si>
  <si>
    <t xml:space="preserve">
Can the 45-day pending application report be broken down by county?  
</t>
  </si>
  <si>
    <t xml:space="preserve">Can renewals reporting provide a breakdown of MAGI versus Non-MAGI?  </t>
  </si>
  <si>
    <t xml:space="preserve">01/23/17- outreach was made to EITS, pending response. The issue is in the process of being researched. 
02/02/17- • Security team confirmed the use of unencrypted data on this eligibility transaction;
• Security team initiated the project to remove the button from the Internet eligibility transaction (not CA-MMIS ITMB staff);
• Prior project determined that encrypted data would change transaction time from 2 seconds to 10 to 12 seconds which would not be satisfactory to our provider communities; and 
• No further action is being taken by security team or CA-MMIS ITMB to reinstall the button exposing unencrypted data. 
</t>
  </si>
  <si>
    <t xml:space="preserve">Requesting an SSI liaison contact for when advocates have issues with SSI. </t>
  </si>
  <si>
    <t>1/27/17- Mary will discuss offline with Jen regarding the requirements. 
02/24/17- it is not feasible</t>
  </si>
  <si>
    <t>Rene Mollow</t>
  </si>
  <si>
    <t>1/27/17- General follow up with Assmaa.</t>
  </si>
  <si>
    <t xml:space="preserve">Beneficiaries with other health care coverage, outside of Medi-Cal are being reverted back to Managed Care. The issue has been resolved several times, but it continues. This is a Managed Care issue that should be raised with them. </t>
  </si>
  <si>
    <t>TBD</t>
  </si>
  <si>
    <t>1/27/17- Mary will discuss offline with Jen regarding the requirements. 
2/1/17- MCED is receiving renewal data broken down MAGI versus MAGI.  Once MCED is able to validate the SAWS input, we will be publishing both the MAGI and Non-MAGI renewal data, as well as adding a new Renewals Section to ABX 1 1 to provide this same data in the ABX 1 1 report. We are targeting adding this data to the Q4 report to be published in late May or early June 2017.</t>
  </si>
  <si>
    <t>Assmaa to reach out to LRS for status of NOA language.  10/28/16 Assmaa confirmed NOA language to be completed Jan. 2017.  Advocates requested this item stay open for tracking purpose.
03/29- This change to NOA will be included in the 17.3 release scheduled for deployment weekend of 3/17.</t>
  </si>
  <si>
    <t xml:space="preserve">1/27/17- Examples will be submitted to Laurie to ensure this is not an eligibility issue prior to submitting them to Managed Care. 
2/24/17- two cases have been received and DHCS is currently working on one. The second one is unchanged. 
04/04/17 - MCED has completed their research on the two cases and have responded to the advocacy organization regarding findings.  </t>
  </si>
  <si>
    <t>01/06- Stephanie will submit case examples for DHCS to review. 
01/26- the case examples have been submitted although a signed authorization form has been requested by DHCS to be able to discuss these cases circumstances. 
02/14- pending the Medi-Cal information release authorization forms. 
04/04-DHCS has researched the case examples and worked with the applicants to help address concerns.  While no authorization forms have been submitted, DHCS did not find any examples of HPE Providers failing to refer HPE applicants to the Single Streamlined Application process for continued Medi-Cal benefits.</t>
  </si>
  <si>
    <t>1/24- Meeting rescheduled to February.  Harold will follow up with CMIO.
2/28- The February meeting was held, the proposed concept has been approved and we are currently working on migrating the data.  Targeting the 4/7/2017 meeting for the data portal presentation.
03/30- The IAP Eligibility Appeals data set was posted on 03/29. Open the CHHS Open Data Portal and enter "appeal" in the search box. Here are the Open Data Portal links:
1.https://chhs.data.ca.gov/Healthcare/TEST_DHCS_California-Insurance-Affordability-Eligi/hjp8-qpzh
2.https://chhs.data.ca.gov/Healthcare/TEST_DHCS_Eligibility-Appeals-for-California-Insur/icie-t72e
4/6/2017 - Webinar will be held on May 5.</t>
  </si>
  <si>
    <t xml:space="preserve">1/27/17- David Kane will submit these cases to Debbie for review.
02/24/17- the case examples for the L1 aid code issue in LA County have been submitted on 02/03/17.  
03/02/17 - Confirmed with LA that cases have been resolved.
</t>
  </si>
  <si>
    <t>Whether or not CalHEERS is programmed to grant and maintain an infant deemed eligibility for the one year period.</t>
  </si>
  <si>
    <t xml:space="preserve">05/05-CalHEERS is going to be programmed to grant an infants deemed eligibility; it is maintained in MEDs. Currently, Deemed Eligibility is handled at the county level. The mother can add the infant in CalHEERS, but the county confirms their Deemed Eligibility. 
Please see the explanation of Title 22 CCR 50262.3 and Title XIX, Section 1902 below with regards to Deemed Eligibility. 
</t>
  </si>
  <si>
    <t>Jeanette Barajas</t>
  </si>
  <si>
    <t xml:space="preserve">Update will be provided during the meeting. </t>
  </si>
  <si>
    <t>Sandra Williams</t>
  </si>
  <si>
    <t>Which ACWDLs on the list were the highest priority.</t>
  </si>
  <si>
    <t>ABx1 1- Q/A</t>
  </si>
  <si>
    <t xml:space="preserve">07/03- MCED will follow up with LA county. </t>
  </si>
  <si>
    <t xml:space="preserve">Consumers who are transitioning to MAGI to CC due to their income are receiving proper notices. LA county notified that they will resume from sending the medically indigent adult notice to this population in addition to the the proper CC transition notices. Their response was that this direction was given by the state. Follow up why is this notice is still  required since it may cause confusion among consumers. </t>
  </si>
  <si>
    <t>Karen Chang</t>
  </si>
  <si>
    <t>Express Lane Eligibility</t>
  </si>
  <si>
    <t xml:space="preserve"> </t>
  </si>
  <si>
    <t>The Share of Cost Medi-Cal by county</t>
  </si>
  <si>
    <t>Alicia Kauk</t>
  </si>
  <si>
    <t>CC to fulfill data request on APTC/MC overlap.</t>
  </si>
  <si>
    <t>Katie R (CC)</t>
  </si>
  <si>
    <t xml:space="preserve">08/30- pending DHCS response
10/27- DHCS will follow up offline with the advocates. </t>
  </si>
  <si>
    <t xml:space="preserve">Conflicting notices when a consumer turn 65 years old. </t>
  </si>
  <si>
    <t>Debbie 
Wong- Kochi (DHCS)</t>
  </si>
  <si>
    <t>Karen A (CC)</t>
  </si>
  <si>
    <t xml:space="preserve">Resources and any additional information available for community health centers regarding Wildfire Medi-Cal enrollment. </t>
  </si>
  <si>
    <t xml:space="preserve">Jana Castillo </t>
  </si>
  <si>
    <t xml:space="preserve">11/14- additional information and links have been shared with California Primary Care Association regarding the natural disasters and Medi-Cal beneficiaries that DHCS has shared with the county partners. </t>
  </si>
  <si>
    <t xml:space="preserve">The Medi-Cal SOC- the most recent numbers showing downward trend </t>
  </si>
  <si>
    <t>Doina Young (DHCS)</t>
  </si>
  <si>
    <t>10/27- a consumer received a notice stating they were both eligible for Medi-Cal and Covered CA eligible when really he/she was eligible for Medi-Cal moving forward. CC will look into this issue and follow up. 
11/27- CC has reviewed this case in the CalHEERS portal. The notice was triggered consistent with the current business rules and evaluated the consumer for unsubsidized coverage. CC will work with its partners to update the notice in order to avoid confusion.</t>
  </si>
  <si>
    <t>08/29- the Medi-Cal and Cal Fresh Enrollment June data by county was posted on the CFSW website. The July data is forthcoming. 
09/29- the current data went live and it can be found here https://data.chhs.ca.gov/dataset/medi-cal-and-calfresh-enrollment
10/12- DHCS has shared data for 4 months, 6 months total, 2 more left. 
01/05 - DHCS has provided final data.</t>
  </si>
  <si>
    <t xml:space="preserve">Status of MEC application for state-funded full scope Medi-Cal.  Will this group get 1095-B for 2017? </t>
  </si>
  <si>
    <t>Erica Bonnifield (Benefits)</t>
  </si>
  <si>
    <t>Messaging/updates on FFS transportation.</t>
  </si>
  <si>
    <t xml:space="preserve">Medical Support:  Other Health Coverage (OHC) codes are causing problems with access to care </t>
  </si>
  <si>
    <t xml:space="preserve">Mary Engstrom </t>
  </si>
  <si>
    <t>11/24- MCED is currently working to address this item. 
12/01- once approved, MCED will share the new numbers.
01/05 - DHCS acknowledged that the monthly totals are slowly descreasing.  Once the data is approved, it will be posted on CFSW webpage. 
02/02/18 -  SOC data is posted on CFSW webpage.</t>
  </si>
  <si>
    <t xml:space="preserve">Data request has been fulfilled, match complete and data transferred to Covered California in December 2016.  Both DHCS and Covered California analyzing.
4/4 - DHCS has completed an initial analysis which has been shared with Covered Ca.  Both data teams are validating this initial analysis.
08/01- DHCS received the 2016 match with the updated logic. We are currently in communication with CC. 
09/29- CC is still working on their analysis
10/27- this item will be discussed offline between the stakeholders and CC until further notice. 
02/02/18 -  Advocates are working with Cov CA.  Ok to change status to Completed. 
</t>
  </si>
  <si>
    <t>Carry Forward transition process - some cases seem to be taking a long time to resolve (beyond 45 days)</t>
  </si>
  <si>
    <t xml:space="preserve">John Zapata/   Buck Harris/  TPL </t>
  </si>
  <si>
    <t xml:space="preserve">02/26/18 - Cori R. to provide case to Karen C. for review.
03/30/18 -  Beneficiary did not consent to share his case. </t>
  </si>
  <si>
    <t xml:space="preserve">06/30- Cori is currently working on the questions. She will share the questions with MCED by the September meeting. 
08/18- the Q3 2016 ABx1_1 report has been received on 08/18 and is currently being reviewed by MCED.
10/05- the updated Q3 2016 ABx1_1 report is now available on the CFSW webpage http://www.dhcs.ca.gov/services/medi-cal/eligibility/Pages/DHCS-Consumer--Focused-Stakholder-Workgroup-CFSW.aspx
01/05 - the Q3 2016 Questions/Responses has been posted to the CFSW webpage.
02/02/18 - Executive Summary in final review.  Link to the reports will be available soon. 
03/09/18 - DHCS did not provide updates because we ran out of time. 
04/06/18 - MCED is working on remaining few questions with Cori.
</t>
  </si>
  <si>
    <t xml:space="preserve">County training @ CWDA:  250% Working Disabled and Spousal Impoverishment.  Training date is targeted for August 2018.  </t>
  </si>
  <si>
    <t>Conlan Reimbursement - Can reimbursement claims be available on online?</t>
  </si>
  <si>
    <t xml:space="preserve">01/05/18 - DHCS conducting ongoing discussion with CMS about MEC application for state-only full scope application for Medi-Cal. We are waiting final CMS guidance on effective date and impacts on 1095-B mailings for 2017. 
02/02/18 - Benefits has no updates.
03/09/18 - Debbie provided the update for Benefits:  The Department was instructed by CMS to submit each managed care plan handbook and other documentation to them by March 15, 2018.  DHCS is collecting all the documents and plan to submit them to CMS by Friday, March 9, 2018.  CMS will review the MEC application and supporting documentation and have confirmed that the effective date of the MEC approval will be retroactive to January 1, 2017. 
04/06/18 - A week ago CMS requested documentation.  DHCS complied with CMS request.  Also, there will be Q&amp;A available, but there is no set timeline when it will be ready. 
05/25/18 - Advocate, Cori Racela requested this action item to be removed. </t>
  </si>
  <si>
    <t>CAMMIS</t>
  </si>
  <si>
    <t>Home and Community-Based Waiver:  Are all waiver application translated into threshhold languages.  If not, can timeline to do that be set?</t>
  </si>
  <si>
    <t>Rudy Acosta (ISCD)</t>
  </si>
  <si>
    <t>05/04/18 - Debbie to provide Conlan contacts to advocates to discuss their request of online claims.  
05/25/18 - Debbie provided  Conlan contacts to advocates.</t>
  </si>
  <si>
    <t xml:space="preserve">Updated numbers for CalFresh to Medi-Cal penetration rate post ELE.  </t>
  </si>
  <si>
    <t>Does DHCS have formal Drug Medi-Cal Stakeholder Process?</t>
  </si>
  <si>
    <t>Victoria King-Watson (SUD)</t>
  </si>
  <si>
    <t>05/04/18 - Debbie to connect advocates to the DMC Stakeholder Process.
06/27/18 - DHCS does not have formal DMC Stakeholder Process.  Provide advocates with DMC e-mail for questions.</t>
  </si>
  <si>
    <t xml:space="preserve">06/01/18 - Debbie connect advocates to HCBW contacts to discuss issues further.  </t>
  </si>
  <si>
    <t xml:space="preserve">06/29/18 - Advocates to send cases for review.  
   </t>
  </si>
  <si>
    <t xml:space="preserve">06/01/18 - DHCS will run data for January - June 2018 .  Numbers should be available sometime in July 2018 for this first run.   The final data run will reflect July - December 2018.  This second set of numbers should be available January 2019. </t>
  </si>
  <si>
    <t xml:space="preserve">1/5/2018 - DHCS submitted SPAs 17-017 (categorically and medically needy populations) and 17-018 (ACA expansion) to CMS in Sept 2017 to seek approval to implement AB 2394 which requires DHCS to provide NEMT services to all eligible full scope Medi-Cal. DHCS is in discussion with CMS. 
02/02/18 - Benefits has no updates.
03/09/18 - Debbie provided the update for Benefits:  The Department is continuing its negotiations with CMS and finalizing the NMT policy to utilize existing enrolled NEMT providers as providers of NMT services.
04/06/18 - Benefits has drafted policy related to NEMT services and rates effective date July 2018.  NEMT updates will also occur through provider bulletin as well as Pub 68.  
05/04/18 - Advocates discussed with Benefits edits to MEDIL 18-05.  Debbie will forward advocates' edits to Benefits.   
06/01/18 - Debbie forward advocates' feedback to Benefits. </t>
  </si>
  <si>
    <t xml:space="preserve">Disable Adult Child (DAC):  Does applicant need to satisfy both DAC and Pickle eligibility requirements?        </t>
  </si>
  <si>
    <t xml:space="preserve">02/26/18 - Advocates  would like to review the training materials. 
03/09/18 -  DHCS will provide advocates with training materials once it has have been finalized  with county input.  
04/06/18  - DHCS is working on training materials &amp; protocol.  
06/01/18- the 1st training is scheduled for August. </t>
  </si>
  <si>
    <t xml:space="preserve">Former Foster Youth:  Why are FFY being mailed RFTHI?   </t>
  </si>
  <si>
    <t>August, 2018</t>
  </si>
  <si>
    <t>January, 2019</t>
  </si>
  <si>
    <t>Karen Chang (MCED)</t>
  </si>
  <si>
    <t xml:space="preserve">Mary Engstrom (MCED) </t>
  </si>
  <si>
    <t>Dee Paull (MCED)</t>
  </si>
  <si>
    <t>Cori Racela 
(advocate)</t>
  </si>
  <si>
    <t xml:space="preserve">06/01/18 - Advocates to send cases for review.  
06/04/18 - Debbie forward case to Marlene &amp; Jeanette. 
07/03/18- an update from the SME will be provided during the meeting
   </t>
  </si>
  <si>
    <r>
      <t>01/29/18 - David K. provided cases.  John/Buck are reviewing cases.
02/12/18 - Status of cases provided to David. 
02/26/18 -  Cori requests TPL to be invited to the next meeting to discuss the process of OHC and how to prevent access to care problems.   Cori to send additional cases to Debbie for review.  
03/09/18 -  TPL provided policy/precedures related to OHC and answered advocates questions.
03/30/18 -  If advocates</t>
    </r>
    <r>
      <rPr>
        <sz val="12"/>
        <rFont val="Calibri"/>
        <family val="2"/>
      </rPr>
      <t xml:space="preserve"> have </t>
    </r>
    <r>
      <rPr>
        <sz val="12"/>
        <color indexed="8"/>
        <rFont val="Calibri"/>
        <family val="2"/>
      </rPr>
      <t xml:space="preserve">additional problem cases, Debbie will forward to TLP directly for review and handling.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</si>
</sst>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1"/>
      <color theme="1"/>
      <name val="Calibri"/>
      <family val="2"/>
      <scheme val="minor"/>
    </font>
    <font>
      <sz val="12"/>
      <color indexed="8"/>
      <name val="Calibri"/>
      <family val="2"/>
    </font>
    <font>
      <sz val="12"/>
      <name val="Calibri"/>
      <family val="2"/>
    </font>
    <font>
      <sz val="12"/>
      <color theme="1"/>
      <name val="Calibri"/>
      <family val="2"/>
      <scheme val="minor"/>
    </font>
    <font>
      <sz val="12"/>
      <color theme="1"/>
      <name val="Times New Roman"/>
      <family val="1"/>
    </font>
    <font>
      <b/>
      <sz val="12"/>
      <color theme="1"/>
      <name val="Calibri"/>
      <family val="2"/>
      <scheme val="minor"/>
    </font>
    <font>
      <sz val="12"/>
      <name val="Calibri"/>
      <family val="2"/>
      <scheme val="minor"/>
    </font>
    <font>
      <sz val="12"/>
      <color rgb="FF000000"/>
      <name val="Calibri"/>
      <family val="2"/>
      <scheme val="minor"/>
    </font>
    <font>
      <b/>
      <sz val="12"/>
      <color theme="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7"/>
        <bgColor theme="7"/>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7" tint="0.39997558519241921"/>
      </left>
      <right style="thin">
        <color indexed="64"/>
      </right>
      <top style="thin">
        <color indexed="64"/>
      </top>
      <bottom style="thin">
        <color theme="7" tint="0.39997558519241921"/>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theme="7" tint="0.39997558519241921"/>
      </right>
      <top style="thin">
        <color indexed="64"/>
      </top>
      <bottom style="thin">
        <color theme="7" tint="0.39997558519241921"/>
      </bottom>
      <diagonal/>
    </border>
  </borders>
  <cellStyleXfs count="1">
    <xf numFmtId="0" fontId="0" fillId="0" borderId="0"/>
  </cellStyleXfs>
  <cellXfs count="72">
    <xf numFmtId="0" fontId="0" fillId="0" borderId="0" xfId="0"/>
    <xf numFmtId="0" fontId="3" fillId="0" borderId="0" xfId="0" applyFont="1" applyAlignment="1">
      <alignment horizontal="right" vertical="center"/>
    </xf>
    <xf numFmtId="164" fontId="3" fillId="0" borderId="0" xfId="0" applyNumberFormat="1" applyFont="1" applyAlignment="1">
      <alignment horizontal="left" vertical="center" wrapText="1"/>
    </xf>
    <xf numFmtId="0" fontId="4" fillId="0" borderId="0" xfId="0" applyFont="1" applyAlignment="1">
      <alignment vertical="center"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top"/>
    </xf>
    <xf numFmtId="14" fontId="3" fillId="0" borderId="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top"/>
    </xf>
    <xf numFmtId="14" fontId="3" fillId="0" borderId="1" xfId="0" applyNumberFormat="1"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top"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left" vertical="top" wrapText="1"/>
    </xf>
    <xf numFmtId="0" fontId="7" fillId="0" borderId="1" xfId="0" applyFont="1" applyFill="1" applyBorder="1" applyAlignment="1">
      <alignment vertical="top" wrapText="1"/>
    </xf>
    <xf numFmtId="0" fontId="3" fillId="0" borderId="3" xfId="0" applyFont="1" applyBorder="1" applyAlignment="1">
      <alignment horizontal="center" vertical="top"/>
    </xf>
    <xf numFmtId="14" fontId="3" fillId="0" borderId="4" xfId="0" applyNumberFormat="1" applyFont="1" applyBorder="1" applyAlignment="1">
      <alignment horizontal="center" vertical="top"/>
    </xf>
    <xf numFmtId="0" fontId="3" fillId="0" borderId="4" xfId="0" applyFont="1" applyBorder="1" applyAlignment="1">
      <alignment vertical="top"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top"/>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3" fillId="0" borderId="1" xfId="0" applyNumberFormat="1" applyFont="1" applyBorder="1" applyAlignment="1">
      <alignment horizontal="left" vertical="top" wrapText="1"/>
    </xf>
    <xf numFmtId="0" fontId="3" fillId="0" borderId="1" xfId="0" applyFont="1" applyBorder="1" applyAlignment="1">
      <alignment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vertical="top"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top" wrapText="1"/>
    </xf>
    <xf numFmtId="0" fontId="8" fillId="3" borderId="1" xfId="0" applyFont="1" applyFill="1" applyBorder="1" applyAlignment="1">
      <alignment horizontal="center" vertical="center" wrapText="1"/>
    </xf>
    <xf numFmtId="0" fontId="3" fillId="0" borderId="0" xfId="0" applyFont="1"/>
    <xf numFmtId="14" fontId="3" fillId="0" borderId="4" xfId="0" applyNumberFormat="1" applyFont="1" applyBorder="1" applyAlignment="1">
      <alignment horizontal="left" vertical="top" wrapText="1"/>
    </xf>
    <xf numFmtId="0" fontId="5" fillId="0" borderId="0" xfId="0" applyNumberFormat="1" applyFont="1" applyAlignment="1">
      <alignment horizontal="center" vertical="center"/>
    </xf>
    <xf numFmtId="0" fontId="3" fillId="0" borderId="0" xfId="0" applyNumberFormat="1"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2" xfId="0" applyFont="1" applyBorder="1" applyAlignment="1">
      <alignment vertical="center" wrapText="1"/>
    </xf>
    <xf numFmtId="0" fontId="3" fillId="0"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0" xfId="0" applyNumberFormat="1" applyFont="1" applyAlignment="1">
      <alignment horizontal="center" vertical="top"/>
    </xf>
  </cellXfs>
  <cellStyles count="1">
    <cellStyle name="Normal" xfId="0" builtinId="0"/>
  </cellStyles>
  <dxfs count="67">
    <dxf>
      <font>
        <strike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top"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theme="1"/>
        <name val="Calibri"/>
        <scheme val="minor"/>
      </font>
      <alignment vertical="top" textRotation="0"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vertical="center" textRotation="0"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76200</xdr:rowOff>
    </xdr:from>
    <xdr:to>
      <xdr:col>2</xdr:col>
      <xdr:colOff>342900</xdr:colOff>
      <xdr:row>1</xdr:row>
      <xdr:rowOff>209550</xdr:rowOff>
    </xdr:to>
    <xdr:pic>
      <xdr:nvPicPr>
        <xdr:cNvPr id="1027" name="Picture 1">
          <a:extLst>
            <a:ext uri="{FF2B5EF4-FFF2-40B4-BE49-F238E27FC236}">
              <a16:creationId xmlns:a16="http://schemas.microsoft.com/office/drawing/2014/main" id="{C52D89EE-DBBD-4C40-9837-3AFA6678499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76200"/>
          <a:ext cx="1209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76200</xdr:rowOff>
    </xdr:from>
    <xdr:to>
      <xdr:col>2</xdr:col>
      <xdr:colOff>342900</xdr:colOff>
      <xdr:row>1</xdr:row>
      <xdr:rowOff>209550</xdr:rowOff>
    </xdr:to>
    <xdr:pic>
      <xdr:nvPicPr>
        <xdr:cNvPr id="2051" name="Picture 1" descr="DHCS logo">
          <a:extLst>
            <a:ext uri="{FF2B5EF4-FFF2-40B4-BE49-F238E27FC236}">
              <a16:creationId xmlns:a16="http://schemas.microsoft.com/office/drawing/2014/main" id="{416AEA98-0C4C-4CE4-8AED-B131E1203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76200"/>
          <a:ext cx="1209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H9" totalsRowShown="0" headerRowDxfId="58" dataDxfId="57">
  <autoFilter ref="A5:H9" xr:uid="{00000000-0009-0000-0100-000001000000}"/>
  <tableColumns count="8">
    <tableColumn id="1" xr3:uid="{00000000-0010-0000-0000-000001000000}" name="#" dataDxfId="56"/>
    <tableColumn id="6" xr3:uid="{00000000-0010-0000-0000-000006000000}" name="Date Logged" dataDxfId="55"/>
    <tableColumn id="2" xr3:uid="{00000000-0010-0000-0000-000002000000}" name="Action Item" dataDxfId="54"/>
    <tableColumn id="10" xr3:uid="{00000000-0010-0000-0000-00000A000000}" name="Requestor" dataDxfId="53"/>
    <tableColumn id="3" xr3:uid="{00000000-0010-0000-0000-000003000000}" name=" Owner" dataDxfId="52"/>
    <tableColumn id="4" xr3:uid="{00000000-0010-0000-0000-000004000000}" name="Deadline" dataDxfId="51"/>
    <tableColumn id="5" xr3:uid="{00000000-0010-0000-0000-000005000000}" name="Status" dataDxfId="50"/>
    <tableColumn id="9" xr3:uid="{00000000-0010-0000-0000-000009000000}" name="Notes" dataDxfId="49"/>
  </tableColumns>
  <tableStyleInfo name="TableStyleMedium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2" xr:uid="{00000000-000C-0000-FFFF-FFFF01000000}" name="Table1423" displayName="Table1423" ref="A5:H6" insertRow="1" totalsRowShown="0" headerRowDxfId="9" dataDxfId="8">
  <autoFilter ref="A5:H6" xr:uid="{00000000-0009-0000-0100-0000A6010000}"/>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view="pageBreakPreview" topLeftCell="A5" zoomScale="90" zoomScaleNormal="90" zoomScaleSheetLayoutView="90" zoomScalePageLayoutView="90" workbookViewId="0">
      <pane ySplit="1" topLeftCell="A6" activePane="bottomLeft" state="frozen"/>
      <selection activeCell="A5" sqref="A5"/>
      <selection pane="bottomLeft" activeCell="B6" sqref="B6"/>
    </sheetView>
  </sheetViews>
  <sheetFormatPr defaultRowHeight="15.75" x14ac:dyDescent="0.25"/>
  <cols>
    <col min="1" max="1" width="4.140625" style="4" customWidth="1"/>
    <col min="2" max="2" width="13" style="4" customWidth="1"/>
    <col min="3" max="3" width="31.42578125" style="6" customWidth="1"/>
    <col min="4" max="4" width="11.7109375" style="51" customWidth="1"/>
    <col min="5" max="5" width="13.140625" style="52" customWidth="1"/>
    <col min="6" max="6" width="14.42578125" style="71" customWidth="1"/>
    <col min="7" max="7" width="12.28515625" style="51" bestFit="1" customWidth="1"/>
    <col min="8" max="8" width="52.85546875" style="53" customWidth="1"/>
    <col min="9" max="16384" width="9.140625" style="5"/>
  </cols>
  <sheetData>
    <row r="1" spans="1:8" x14ac:dyDescent="0.25">
      <c r="D1" s="6"/>
      <c r="E1" s="7"/>
      <c r="F1" s="57" t="s">
        <v>18</v>
      </c>
      <c r="G1" s="9"/>
      <c r="H1" s="10"/>
    </row>
    <row r="2" spans="1:8" x14ac:dyDescent="0.25">
      <c r="D2" s="5"/>
      <c r="E2" s="5"/>
      <c r="F2" s="58" t="s">
        <v>30</v>
      </c>
      <c r="G2" s="2">
        <f ca="1">NOW()</f>
        <v>44145.602768171295</v>
      </c>
      <c r="H2" s="11"/>
    </row>
    <row r="5" spans="1:8" x14ac:dyDescent="0.25">
      <c r="A5" s="12" t="s">
        <v>14</v>
      </c>
      <c r="B5" s="12" t="s">
        <v>2</v>
      </c>
      <c r="C5" s="12" t="s">
        <v>0</v>
      </c>
      <c r="D5" s="12" t="s">
        <v>6</v>
      </c>
      <c r="E5" s="12" t="s">
        <v>4</v>
      </c>
      <c r="F5" s="59" t="s">
        <v>1</v>
      </c>
      <c r="G5" s="12" t="s">
        <v>5</v>
      </c>
      <c r="H5" s="12" t="s">
        <v>3</v>
      </c>
    </row>
    <row r="6" spans="1:8" ht="92.25" customHeight="1" x14ac:dyDescent="0.25">
      <c r="A6" s="22">
        <v>1</v>
      </c>
      <c r="B6" s="23">
        <v>43157</v>
      </c>
      <c r="C6" s="38" t="s">
        <v>85</v>
      </c>
      <c r="D6" s="22" t="s">
        <v>27</v>
      </c>
      <c r="E6" s="26" t="s">
        <v>105</v>
      </c>
      <c r="F6" s="60" t="s">
        <v>103</v>
      </c>
      <c r="G6" s="22" t="s">
        <v>16</v>
      </c>
      <c r="H6" s="42" t="s">
        <v>101</v>
      </c>
    </row>
    <row r="7" spans="1:8" ht="92.25" customHeight="1" x14ac:dyDescent="0.25">
      <c r="A7" s="44">
        <v>2</v>
      </c>
      <c r="B7" s="45">
        <v>43252</v>
      </c>
      <c r="C7" s="61" t="s">
        <v>92</v>
      </c>
      <c r="D7" s="44" t="s">
        <v>27</v>
      </c>
      <c r="E7" s="47" t="s">
        <v>106</v>
      </c>
      <c r="F7" s="62" t="s">
        <v>104</v>
      </c>
      <c r="G7" s="44" t="s">
        <v>16</v>
      </c>
      <c r="H7" s="50" t="s">
        <v>98</v>
      </c>
    </row>
    <row r="8" spans="1:8" ht="92.25" customHeight="1" x14ac:dyDescent="0.25">
      <c r="A8" s="44">
        <v>3</v>
      </c>
      <c r="B8" s="45">
        <v>43252</v>
      </c>
      <c r="C8" s="61" t="s">
        <v>102</v>
      </c>
      <c r="D8" s="44" t="s">
        <v>27</v>
      </c>
      <c r="E8" s="47" t="s">
        <v>107</v>
      </c>
      <c r="F8" s="48">
        <v>43287</v>
      </c>
      <c r="G8" s="44" t="s">
        <v>16</v>
      </c>
      <c r="H8" s="50" t="s">
        <v>109</v>
      </c>
    </row>
    <row r="9" spans="1:8" ht="92.25" customHeight="1" x14ac:dyDescent="0.25">
      <c r="A9" s="44">
        <v>4</v>
      </c>
      <c r="B9" s="45">
        <v>43280</v>
      </c>
      <c r="C9" s="61" t="s">
        <v>100</v>
      </c>
      <c r="D9" s="44" t="s">
        <v>27</v>
      </c>
      <c r="E9" s="63" t="s">
        <v>108</v>
      </c>
      <c r="F9" s="48">
        <v>43287</v>
      </c>
      <c r="G9" s="44" t="s">
        <v>16</v>
      </c>
      <c r="H9" s="50" t="s">
        <v>97</v>
      </c>
    </row>
    <row r="10" spans="1:8" ht="92.25" customHeight="1" x14ac:dyDescent="0.25">
      <c r="A10" s="64"/>
      <c r="B10" s="65"/>
      <c r="C10" s="66"/>
      <c r="D10" s="64"/>
      <c r="E10" s="67"/>
      <c r="F10" s="68"/>
      <c r="G10" s="64"/>
      <c r="H10" s="69"/>
    </row>
    <row r="11" spans="1:8" ht="64.5" customHeight="1" x14ac:dyDescent="0.25">
      <c r="A11" s="64"/>
      <c r="B11" s="65"/>
      <c r="C11" s="66"/>
      <c r="D11" s="64"/>
      <c r="E11" s="67"/>
      <c r="F11" s="68"/>
      <c r="G11" s="64"/>
      <c r="H11" s="69"/>
    </row>
    <row r="12" spans="1:8" ht="51.75" customHeight="1" x14ac:dyDescent="0.25">
      <c r="A12" s="64"/>
      <c r="B12" s="65"/>
      <c r="C12" s="66"/>
      <c r="D12" s="64"/>
      <c r="E12" s="67"/>
      <c r="F12" s="68"/>
      <c r="G12" s="64"/>
      <c r="H12" s="69"/>
    </row>
    <row r="13" spans="1:8" ht="51.75" customHeight="1" x14ac:dyDescent="0.25">
      <c r="A13" s="64"/>
      <c r="B13" s="65"/>
      <c r="C13" s="66"/>
      <c r="D13" s="64"/>
      <c r="E13" s="67"/>
      <c r="F13" s="68"/>
      <c r="G13" s="64"/>
      <c r="H13" s="69"/>
    </row>
    <row r="14" spans="1:8" x14ac:dyDescent="0.25">
      <c r="A14" s="64"/>
      <c r="B14" s="65"/>
      <c r="C14" s="3"/>
      <c r="D14" s="64"/>
      <c r="E14" s="67"/>
      <c r="F14" s="68"/>
      <c r="G14" s="64"/>
      <c r="H14" s="70"/>
    </row>
    <row r="15" spans="1:8" x14ac:dyDescent="0.25">
      <c r="C15" s="6" t="s">
        <v>58</v>
      </c>
    </row>
    <row r="16" spans="1:8" x14ac:dyDescent="0.25">
      <c r="F16" s="71" t="s">
        <v>58</v>
      </c>
    </row>
  </sheetData>
  <conditionalFormatting sqref="G11:G14 G6">
    <cfRule type="cellIs" dxfId="66" priority="15" stopIfTrue="1" operator="equal">
      <formula>"Complete"</formula>
    </cfRule>
  </conditionalFormatting>
  <conditionalFormatting sqref="G11:G14 G6">
    <cfRule type="cellIs" dxfId="65" priority="14" stopIfTrue="1" operator="equal">
      <formula>"Complete"</formula>
    </cfRule>
  </conditionalFormatting>
  <conditionalFormatting sqref="G9:G10">
    <cfRule type="cellIs" dxfId="64" priority="10" stopIfTrue="1" operator="equal">
      <formula>"Complete"</formula>
    </cfRule>
  </conditionalFormatting>
  <conditionalFormatting sqref="G9:G10">
    <cfRule type="cellIs" dxfId="63" priority="9" stopIfTrue="1" operator="equal">
      <formula>"Complete"</formula>
    </cfRule>
  </conditionalFormatting>
  <conditionalFormatting sqref="G7">
    <cfRule type="cellIs" dxfId="62" priority="3" stopIfTrue="1" operator="equal">
      <formula>"Complete"</formula>
    </cfRule>
  </conditionalFormatting>
  <conditionalFormatting sqref="G7">
    <cfRule type="cellIs" dxfId="61" priority="4" stopIfTrue="1" operator="equal">
      <formula>"Complete"</formula>
    </cfRule>
  </conditionalFormatting>
  <conditionalFormatting sqref="G8">
    <cfRule type="cellIs" dxfId="60" priority="2" stopIfTrue="1" operator="equal">
      <formula>"Complete"</formula>
    </cfRule>
  </conditionalFormatting>
  <conditionalFormatting sqref="G8">
    <cfRule type="cellIs" dxfId="59" priority="1" stopIfTrue="1" operator="equal">
      <formula>"Complete"</formula>
    </cfRule>
  </conditionalFormatting>
  <dataValidations count="1">
    <dataValidation type="list" allowBlank="1" showInputMessage="1" sqref="G1:G1048576" xr:uid="{00000000-0002-0000-0000-000000000000}">
      <formula1>"Open, In Process, Complete"</formula1>
    </dataValidation>
  </dataValidations>
  <pageMargins left="0.7" right="0.7" top="0.75" bottom="0.75" header="0.3" footer="0.3"/>
  <pageSetup scale="74"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
  <sheetViews>
    <sheetView topLeftCell="C1" workbookViewId="0">
      <selection activeCell="C3" sqref="A3:IV65536"/>
    </sheetView>
  </sheetViews>
  <sheetFormatPr defaultColWidth="0" defaultRowHeight="15.75" zeroHeight="1" x14ac:dyDescent="0.25"/>
  <cols>
    <col min="1" max="2" width="13.85546875" style="55" customWidth="1"/>
    <col min="3" max="3" width="21" style="55" customWidth="1"/>
    <col min="4" max="8" width="13.85546875" style="55" customWidth="1"/>
    <col min="9" max="16384" width="13.85546875" style="55" hidden="1"/>
  </cols>
  <sheetData>
    <row r="1" spans="1:8" x14ac:dyDescent="0.25">
      <c r="A1" s="54" t="s">
        <v>14</v>
      </c>
      <c r="B1" s="54" t="s">
        <v>2</v>
      </c>
      <c r="C1" s="54" t="s">
        <v>0</v>
      </c>
      <c r="D1" s="54" t="s">
        <v>6</v>
      </c>
      <c r="E1" s="54" t="s">
        <v>4</v>
      </c>
      <c r="F1" s="54" t="s">
        <v>1</v>
      </c>
      <c r="G1" s="54" t="s">
        <v>5</v>
      </c>
      <c r="H1" s="54" t="s">
        <v>3</v>
      </c>
    </row>
    <row r="2" spans="1:8" ht="409.5" x14ac:dyDescent="0.25">
      <c r="A2" s="35">
        <v>1</v>
      </c>
      <c r="B2" s="34">
        <v>43091</v>
      </c>
      <c r="C2" s="37" t="s">
        <v>76</v>
      </c>
      <c r="D2" s="35" t="s">
        <v>60</v>
      </c>
      <c r="E2" s="33" t="s">
        <v>75</v>
      </c>
      <c r="F2" s="34" t="s">
        <v>40</v>
      </c>
      <c r="G2" s="35" t="s">
        <v>16</v>
      </c>
      <c r="H2" s="56" t="s">
        <v>99</v>
      </c>
    </row>
  </sheetData>
  <conditionalFormatting sqref="G2">
    <cfRule type="cellIs" dxfId="48" priority="2" stopIfTrue="1" operator="equal">
      <formula>"Complete"</formula>
    </cfRule>
  </conditionalFormatting>
  <conditionalFormatting sqref="G2">
    <cfRule type="cellIs" dxfId="47" priority="1" stopIfTrue="1" operator="equal">
      <formula>"Complete"</formula>
    </cfRule>
  </conditionalFormatting>
  <dataValidations count="1">
    <dataValidation type="list" allowBlank="1" showInputMessage="1" sqref="G1:G2" xr:uid="{00000000-0002-0000-0100-000000000000}">
      <formula1>"Open, In Process, Complete"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showGridLines="0" tabSelected="1" topLeftCell="B1" workbookViewId="0">
      <selection activeCell="E34" sqref="A34:IV65536"/>
    </sheetView>
  </sheetViews>
  <sheetFormatPr defaultColWidth="1.5703125" defaultRowHeight="15.75" zeroHeight="1" x14ac:dyDescent="0.25"/>
  <cols>
    <col min="1" max="1" width="4.140625" style="4" customWidth="1"/>
    <col min="2" max="2" width="13" style="4" customWidth="1"/>
    <col min="3" max="3" width="34.85546875" style="5" customWidth="1"/>
    <col min="4" max="4" width="11.7109375" style="51" customWidth="1"/>
    <col min="5" max="5" width="13.140625" style="52" customWidth="1"/>
    <col min="6" max="6" width="17.42578125" style="4" customWidth="1"/>
    <col min="7" max="7" width="12.28515625" style="51" bestFit="1" customWidth="1"/>
    <col min="8" max="8" width="44.85546875" style="53" customWidth="1"/>
    <col min="9" max="255" width="0" style="5" hidden="1" customWidth="1"/>
    <col min="256" max="16384" width="1.5703125" style="5"/>
  </cols>
  <sheetData>
    <row r="1" spans="1:8" x14ac:dyDescent="0.25">
      <c r="D1" s="6"/>
      <c r="E1" s="7"/>
      <c r="F1" s="8" t="s">
        <v>18</v>
      </c>
      <c r="G1" s="9"/>
      <c r="H1" s="10"/>
    </row>
    <row r="2" spans="1:8" x14ac:dyDescent="0.25">
      <c r="D2" s="5"/>
      <c r="E2" s="5"/>
      <c r="F2" s="1" t="s">
        <v>30</v>
      </c>
      <c r="G2" s="2">
        <f ca="1">NOW()</f>
        <v>44145.602768171295</v>
      </c>
      <c r="H2" s="11"/>
    </row>
    <row r="3" spans="1:8" x14ac:dyDescent="0.25"/>
    <row r="4" spans="1:8" x14ac:dyDescent="0.25"/>
    <row r="5" spans="1:8" s="6" customFormat="1" x14ac:dyDescent="0.25">
      <c r="A5" s="12" t="s">
        <v>14</v>
      </c>
      <c r="B5" s="12" t="s">
        <v>2</v>
      </c>
      <c r="C5" s="12" t="s">
        <v>0</v>
      </c>
      <c r="D5" s="12" t="s">
        <v>6</v>
      </c>
      <c r="E5" s="12" t="s">
        <v>4</v>
      </c>
      <c r="F5" s="12" t="s">
        <v>1</v>
      </c>
      <c r="G5" s="12" t="s">
        <v>5</v>
      </c>
      <c r="H5" s="12" t="s">
        <v>3</v>
      </c>
    </row>
    <row r="6" spans="1:8" ht="57" hidden="1" customHeight="1" x14ac:dyDescent="0.25">
      <c r="A6" s="13"/>
      <c r="B6" s="14"/>
      <c r="C6" s="15"/>
      <c r="D6" s="16"/>
      <c r="E6" s="17"/>
      <c r="F6" s="16"/>
      <c r="G6" s="16"/>
      <c r="H6" s="18"/>
    </row>
    <row r="7" spans="1:8" ht="220.5" x14ac:dyDescent="0.25">
      <c r="A7" s="19">
        <v>1</v>
      </c>
      <c r="B7" s="20">
        <v>42615</v>
      </c>
      <c r="C7" s="21" t="s">
        <v>12</v>
      </c>
      <c r="D7" s="22" t="s">
        <v>8</v>
      </c>
      <c r="E7" s="12" t="s">
        <v>9</v>
      </c>
      <c r="F7" s="22"/>
      <c r="G7" s="22" t="s">
        <v>15</v>
      </c>
      <c r="H7" s="21" t="s">
        <v>21</v>
      </c>
    </row>
    <row r="8" spans="1:8" ht="63" x14ac:dyDescent="0.25">
      <c r="A8" s="19">
        <v>2</v>
      </c>
      <c r="B8" s="20">
        <v>42678</v>
      </c>
      <c r="C8" s="21" t="s">
        <v>11</v>
      </c>
      <c r="D8" s="22" t="s">
        <v>7</v>
      </c>
      <c r="E8" s="12" t="s">
        <v>10</v>
      </c>
      <c r="F8" s="22"/>
      <c r="G8" s="22" t="s">
        <v>15</v>
      </c>
      <c r="H8" s="21" t="s">
        <v>19</v>
      </c>
    </row>
    <row r="9" spans="1:8" ht="283.5" x14ac:dyDescent="0.25">
      <c r="A9" s="13">
        <v>3</v>
      </c>
      <c r="B9" s="20">
        <v>42741</v>
      </c>
      <c r="C9" s="21" t="s">
        <v>31</v>
      </c>
      <c r="D9" s="22" t="s">
        <v>8</v>
      </c>
      <c r="E9" s="12" t="s">
        <v>22</v>
      </c>
      <c r="F9" s="23">
        <v>42769</v>
      </c>
      <c r="G9" s="22" t="s">
        <v>15</v>
      </c>
      <c r="H9" s="21" t="s">
        <v>34</v>
      </c>
    </row>
    <row r="10" spans="1:8" ht="63" x14ac:dyDescent="0.25">
      <c r="A10" s="13">
        <v>4</v>
      </c>
      <c r="B10" s="20">
        <v>42762</v>
      </c>
      <c r="C10" s="24" t="s">
        <v>32</v>
      </c>
      <c r="D10" s="22" t="s">
        <v>7</v>
      </c>
      <c r="E10" s="12" t="s">
        <v>28</v>
      </c>
      <c r="F10" s="23">
        <v>42769</v>
      </c>
      <c r="G10" s="22" t="s">
        <v>15</v>
      </c>
      <c r="H10" s="21" t="s">
        <v>36</v>
      </c>
    </row>
    <row r="11" spans="1:8" ht="47.25" x14ac:dyDescent="0.25">
      <c r="A11" s="19">
        <v>5</v>
      </c>
      <c r="B11" s="20">
        <v>42762</v>
      </c>
      <c r="C11" s="25" t="s">
        <v>35</v>
      </c>
      <c r="D11" s="22" t="s">
        <v>7</v>
      </c>
      <c r="E11" s="12" t="s">
        <v>17</v>
      </c>
      <c r="F11" s="23">
        <v>42769</v>
      </c>
      <c r="G11" s="22" t="s">
        <v>15</v>
      </c>
      <c r="H11" s="21" t="s">
        <v>38</v>
      </c>
    </row>
    <row r="12" spans="1:8" ht="126" x14ac:dyDescent="0.25">
      <c r="A12" s="19">
        <v>6</v>
      </c>
      <c r="B12" s="20">
        <v>42643</v>
      </c>
      <c r="C12" s="21" t="s">
        <v>13</v>
      </c>
      <c r="D12" s="22" t="s">
        <v>7</v>
      </c>
      <c r="E12" s="12" t="s">
        <v>17</v>
      </c>
      <c r="F12" s="23">
        <v>42890</v>
      </c>
      <c r="G12" s="22" t="s">
        <v>15</v>
      </c>
      <c r="H12" s="21" t="s">
        <v>42</v>
      </c>
    </row>
    <row r="13" spans="1:8" ht="252" x14ac:dyDescent="0.25">
      <c r="A13" s="13">
        <v>7</v>
      </c>
      <c r="B13" s="14">
        <v>42741</v>
      </c>
      <c r="C13" s="15" t="s">
        <v>24</v>
      </c>
      <c r="D13" s="16" t="s">
        <v>23</v>
      </c>
      <c r="E13" s="26" t="s">
        <v>22</v>
      </c>
      <c r="F13" s="27">
        <v>42797</v>
      </c>
      <c r="G13" s="22" t="s">
        <v>15</v>
      </c>
      <c r="H13" s="15" t="s">
        <v>44</v>
      </c>
    </row>
    <row r="14" spans="1:8" ht="157.5" x14ac:dyDescent="0.25">
      <c r="A14" s="13">
        <v>8</v>
      </c>
      <c r="B14" s="20">
        <v>42762</v>
      </c>
      <c r="C14" s="21" t="s">
        <v>39</v>
      </c>
      <c r="D14" s="22" t="s">
        <v>7</v>
      </c>
      <c r="E14" s="12" t="s">
        <v>26</v>
      </c>
      <c r="F14" s="23">
        <v>42797</v>
      </c>
      <c r="G14" s="22" t="s">
        <v>15</v>
      </c>
      <c r="H14" s="21" t="s">
        <v>43</v>
      </c>
    </row>
    <row r="15" spans="1:8" ht="283.5" x14ac:dyDescent="0.25">
      <c r="A15" s="19">
        <v>9</v>
      </c>
      <c r="B15" s="20">
        <v>42671</v>
      </c>
      <c r="C15" s="28" t="s">
        <v>20</v>
      </c>
      <c r="D15" s="22" t="s">
        <v>37</v>
      </c>
      <c r="E15" s="26" t="s">
        <v>28</v>
      </c>
      <c r="F15" s="27">
        <v>42860</v>
      </c>
      <c r="G15" s="16" t="s">
        <v>15</v>
      </c>
      <c r="H15" s="15" t="s">
        <v>45</v>
      </c>
    </row>
    <row r="16" spans="1:8" ht="126" x14ac:dyDescent="0.25">
      <c r="A16" s="13">
        <v>10</v>
      </c>
      <c r="B16" s="14">
        <v>42762</v>
      </c>
      <c r="C16" s="29" t="s">
        <v>29</v>
      </c>
      <c r="D16" s="16" t="s">
        <v>27</v>
      </c>
      <c r="E16" s="26" t="s">
        <v>25</v>
      </c>
      <c r="F16" s="27">
        <v>42860</v>
      </c>
      <c r="G16" s="16" t="s">
        <v>15</v>
      </c>
      <c r="H16" s="15" t="s">
        <v>46</v>
      </c>
    </row>
    <row r="17" spans="1:8" ht="173.25" x14ac:dyDescent="0.25">
      <c r="A17" s="19">
        <v>11</v>
      </c>
      <c r="B17" s="20">
        <v>42762</v>
      </c>
      <c r="C17" s="25" t="s">
        <v>33</v>
      </c>
      <c r="D17" s="22" t="s">
        <v>7</v>
      </c>
      <c r="E17" s="26" t="s">
        <v>28</v>
      </c>
      <c r="F17" s="27" t="s">
        <v>40</v>
      </c>
      <c r="G17" s="16" t="s">
        <v>15</v>
      </c>
      <c r="H17" s="15" t="s">
        <v>41</v>
      </c>
    </row>
    <row r="18" spans="1:8" ht="157.5" x14ac:dyDescent="0.25">
      <c r="A18" s="19">
        <v>12</v>
      </c>
      <c r="B18" s="20">
        <v>42860</v>
      </c>
      <c r="C18" s="25" t="s">
        <v>47</v>
      </c>
      <c r="D18" s="22" t="s">
        <v>8</v>
      </c>
      <c r="E18" s="26" t="s">
        <v>49</v>
      </c>
      <c r="F18" s="27">
        <v>42888</v>
      </c>
      <c r="G18" s="16" t="s">
        <v>15</v>
      </c>
      <c r="H18" s="15" t="s">
        <v>48</v>
      </c>
    </row>
    <row r="19" spans="1:8" ht="31.5" x14ac:dyDescent="0.25">
      <c r="A19" s="19">
        <v>13</v>
      </c>
      <c r="B19" s="20">
        <v>42860</v>
      </c>
      <c r="C19" s="25" t="s">
        <v>52</v>
      </c>
      <c r="D19" s="22" t="s">
        <v>27</v>
      </c>
      <c r="E19" s="26" t="s">
        <v>51</v>
      </c>
      <c r="F19" s="27">
        <v>42888</v>
      </c>
      <c r="G19" s="16" t="s">
        <v>15</v>
      </c>
      <c r="H19" s="15" t="s">
        <v>50</v>
      </c>
    </row>
    <row r="20" spans="1:8" ht="189" x14ac:dyDescent="0.25">
      <c r="A20" s="30">
        <v>14</v>
      </c>
      <c r="B20" s="31">
        <v>42919</v>
      </c>
      <c r="C20" s="32" t="s">
        <v>55</v>
      </c>
      <c r="D20" s="22" t="s">
        <v>8</v>
      </c>
      <c r="E20" s="33" t="s">
        <v>56</v>
      </c>
      <c r="F20" s="34">
        <v>42951</v>
      </c>
      <c r="G20" s="35" t="s">
        <v>15</v>
      </c>
      <c r="H20" s="36" t="s">
        <v>54</v>
      </c>
    </row>
    <row r="21" spans="1:8" ht="47.25" x14ac:dyDescent="0.25">
      <c r="A21" s="22">
        <v>15</v>
      </c>
      <c r="B21" s="23">
        <v>42972</v>
      </c>
      <c r="C21" s="37" t="s">
        <v>59</v>
      </c>
      <c r="D21" s="22" t="s">
        <v>60</v>
      </c>
      <c r="E21" s="12" t="s">
        <v>28</v>
      </c>
      <c r="F21" s="23">
        <v>43042</v>
      </c>
      <c r="G21" s="22" t="s">
        <v>15</v>
      </c>
      <c r="H21" s="38" t="s">
        <v>63</v>
      </c>
    </row>
    <row r="22" spans="1:8" ht="173.25" x14ac:dyDescent="0.25">
      <c r="A22" s="22">
        <v>16</v>
      </c>
      <c r="B22" s="23">
        <v>43035</v>
      </c>
      <c r="C22" s="37" t="s">
        <v>64</v>
      </c>
      <c r="D22" s="22" t="s">
        <v>60</v>
      </c>
      <c r="E22" s="12" t="s">
        <v>66</v>
      </c>
      <c r="F22" s="23">
        <v>43070</v>
      </c>
      <c r="G22" s="22" t="s">
        <v>15</v>
      </c>
      <c r="H22" s="38" t="s">
        <v>72</v>
      </c>
    </row>
    <row r="23" spans="1:8" ht="78.75" x14ac:dyDescent="0.25">
      <c r="A23" s="22">
        <v>17</v>
      </c>
      <c r="B23" s="23">
        <v>43052</v>
      </c>
      <c r="C23" s="37" t="s">
        <v>67</v>
      </c>
      <c r="D23" s="22" t="s">
        <v>68</v>
      </c>
      <c r="E23" s="12" t="s">
        <v>71</v>
      </c>
      <c r="F23" s="23">
        <v>43070</v>
      </c>
      <c r="G23" s="22" t="s">
        <v>15</v>
      </c>
      <c r="H23" s="38" t="s">
        <v>69</v>
      </c>
    </row>
    <row r="24" spans="1:8" ht="157.5" x14ac:dyDescent="0.25">
      <c r="A24" s="22">
        <v>18</v>
      </c>
      <c r="B24" s="23">
        <v>42972</v>
      </c>
      <c r="C24" s="39" t="s">
        <v>57</v>
      </c>
      <c r="D24" s="22" t="s">
        <v>27</v>
      </c>
      <c r="E24" s="26" t="s">
        <v>65</v>
      </c>
      <c r="F24" s="27">
        <v>42740</v>
      </c>
      <c r="G24" s="22" t="s">
        <v>15</v>
      </c>
      <c r="H24" s="40" t="s">
        <v>73</v>
      </c>
    </row>
    <row r="25" spans="1:8" ht="283.5" x14ac:dyDescent="0.25">
      <c r="A25" s="16">
        <v>19</v>
      </c>
      <c r="B25" s="27">
        <v>42524</v>
      </c>
      <c r="C25" s="15" t="s">
        <v>61</v>
      </c>
      <c r="D25" s="16" t="s">
        <v>7</v>
      </c>
      <c r="E25" s="26" t="s">
        <v>62</v>
      </c>
      <c r="F25" s="27" t="s">
        <v>40</v>
      </c>
      <c r="G25" s="22" t="s">
        <v>15</v>
      </c>
      <c r="H25" s="40" t="s">
        <v>80</v>
      </c>
    </row>
    <row r="26" spans="1:8" ht="99" customHeight="1" x14ac:dyDescent="0.25">
      <c r="A26" s="22">
        <v>20</v>
      </c>
      <c r="B26" s="23">
        <v>43056</v>
      </c>
      <c r="C26" s="21" t="s">
        <v>70</v>
      </c>
      <c r="D26" s="22" t="s">
        <v>60</v>
      </c>
      <c r="E26" s="26" t="s">
        <v>51</v>
      </c>
      <c r="F26" s="27">
        <v>43070</v>
      </c>
      <c r="G26" s="41" t="s">
        <v>15</v>
      </c>
      <c r="H26" s="18" t="s">
        <v>79</v>
      </c>
    </row>
    <row r="27" spans="1:8" ht="159.75" customHeight="1" x14ac:dyDescent="0.25">
      <c r="A27" s="22">
        <v>21</v>
      </c>
      <c r="B27" s="23">
        <v>43126</v>
      </c>
      <c r="C27" s="28" t="s">
        <v>77</v>
      </c>
      <c r="D27" s="22" t="s">
        <v>8</v>
      </c>
      <c r="E27" s="26" t="s">
        <v>82</v>
      </c>
      <c r="F27" s="27">
        <v>43189</v>
      </c>
      <c r="G27" s="41" t="s">
        <v>15</v>
      </c>
      <c r="H27" s="42" t="s">
        <v>110</v>
      </c>
    </row>
    <row r="28" spans="1:8" ht="51.75" customHeight="1" x14ac:dyDescent="0.25">
      <c r="A28" s="22">
        <v>22</v>
      </c>
      <c r="B28" s="23">
        <v>43157</v>
      </c>
      <c r="C28" s="38" t="s">
        <v>81</v>
      </c>
      <c r="D28" s="22" t="s">
        <v>27</v>
      </c>
      <c r="E28" s="22" t="s">
        <v>27</v>
      </c>
      <c r="F28" s="27">
        <v>43189</v>
      </c>
      <c r="G28" s="41" t="s">
        <v>15</v>
      </c>
      <c r="H28" s="42" t="s">
        <v>83</v>
      </c>
    </row>
    <row r="29" spans="1:8" ht="232.5" customHeight="1" x14ac:dyDescent="0.25">
      <c r="A29" s="22">
        <v>23</v>
      </c>
      <c r="B29" s="23">
        <v>42919</v>
      </c>
      <c r="C29" s="43" t="s">
        <v>53</v>
      </c>
      <c r="D29" s="22" t="s">
        <v>27</v>
      </c>
      <c r="E29" s="26" t="s">
        <v>78</v>
      </c>
      <c r="F29" s="27">
        <v>42740</v>
      </c>
      <c r="G29" s="41" t="s">
        <v>15</v>
      </c>
      <c r="H29" s="18" t="s">
        <v>84</v>
      </c>
    </row>
    <row r="30" spans="1:8" ht="274.5" customHeight="1" x14ac:dyDescent="0.25">
      <c r="A30" s="22">
        <v>24</v>
      </c>
      <c r="B30" s="23">
        <v>43091</v>
      </c>
      <c r="C30" s="21" t="s">
        <v>74</v>
      </c>
      <c r="D30" s="22" t="s">
        <v>60</v>
      </c>
      <c r="E30" s="26" t="s">
        <v>75</v>
      </c>
      <c r="F30" s="27">
        <v>43161</v>
      </c>
      <c r="G30" s="41" t="s">
        <v>15</v>
      </c>
      <c r="H30" s="40" t="s">
        <v>87</v>
      </c>
    </row>
    <row r="31" spans="1:8" ht="62.25" customHeight="1" x14ac:dyDescent="0.25">
      <c r="A31" s="44">
        <v>25</v>
      </c>
      <c r="B31" s="45">
        <v>43224</v>
      </c>
      <c r="C31" s="46" t="s">
        <v>93</v>
      </c>
      <c r="D31" s="44" t="s">
        <v>27</v>
      </c>
      <c r="E31" s="47" t="s">
        <v>94</v>
      </c>
      <c r="F31" s="48">
        <v>43278</v>
      </c>
      <c r="G31" s="41" t="s">
        <v>15</v>
      </c>
      <c r="H31" s="49" t="s">
        <v>95</v>
      </c>
    </row>
    <row r="32" spans="1:8" ht="64.5" customHeight="1" x14ac:dyDescent="0.25">
      <c r="A32" s="44">
        <v>26</v>
      </c>
      <c r="B32" s="45">
        <v>43224</v>
      </c>
      <c r="C32" s="46" t="s">
        <v>86</v>
      </c>
      <c r="D32" s="44" t="s">
        <v>27</v>
      </c>
      <c r="E32" s="47" t="s">
        <v>88</v>
      </c>
      <c r="F32" s="48">
        <v>43244</v>
      </c>
      <c r="G32" s="41" t="s">
        <v>15</v>
      </c>
      <c r="H32" s="50" t="s">
        <v>91</v>
      </c>
    </row>
    <row r="33" spans="1:8" ht="92.25" customHeight="1" x14ac:dyDescent="0.25">
      <c r="A33" s="22">
        <v>27</v>
      </c>
      <c r="B33" s="23">
        <v>43252</v>
      </c>
      <c r="C33" s="21" t="s">
        <v>89</v>
      </c>
      <c r="D33" s="22" t="s">
        <v>8</v>
      </c>
      <c r="E33" s="26" t="s">
        <v>90</v>
      </c>
      <c r="F33" s="27">
        <v>43252</v>
      </c>
      <c r="G33" s="41" t="s">
        <v>15</v>
      </c>
      <c r="H33" s="28" t="s">
        <v>96</v>
      </c>
    </row>
  </sheetData>
  <conditionalFormatting sqref="G6:G8">
    <cfRule type="cellIs" dxfId="46" priority="55" stopIfTrue="1" operator="equal">
      <formula>"Complete"</formula>
    </cfRule>
  </conditionalFormatting>
  <conditionalFormatting sqref="G11">
    <cfRule type="cellIs" dxfId="45" priority="54" stopIfTrue="1" operator="equal">
      <formula>"Complete"</formula>
    </cfRule>
  </conditionalFormatting>
  <conditionalFormatting sqref="G12">
    <cfRule type="cellIs" dxfId="44" priority="53" stopIfTrue="1" operator="equal">
      <formula>"Complete"</formula>
    </cfRule>
  </conditionalFormatting>
  <conditionalFormatting sqref="G12">
    <cfRule type="cellIs" dxfId="43" priority="52" stopIfTrue="1" operator="equal">
      <formula>"Complete"</formula>
    </cfRule>
  </conditionalFormatting>
  <conditionalFormatting sqref="G13">
    <cfRule type="cellIs" dxfId="42" priority="51" stopIfTrue="1" operator="equal">
      <formula>"Complete"</formula>
    </cfRule>
  </conditionalFormatting>
  <conditionalFormatting sqref="G14">
    <cfRule type="cellIs" dxfId="41" priority="50" stopIfTrue="1" operator="equal">
      <formula>"Complete"</formula>
    </cfRule>
  </conditionalFormatting>
  <conditionalFormatting sqref="G16">
    <cfRule type="cellIs" dxfId="40" priority="49" stopIfTrue="1" operator="equal">
      <formula>"Complete"</formula>
    </cfRule>
  </conditionalFormatting>
  <conditionalFormatting sqref="G15">
    <cfRule type="cellIs" dxfId="39" priority="48" stopIfTrue="1" operator="equal">
      <formula>"Complete"</formula>
    </cfRule>
  </conditionalFormatting>
  <conditionalFormatting sqref="G15">
    <cfRule type="cellIs" dxfId="38" priority="47" stopIfTrue="1" operator="equal">
      <formula>"Complete"</formula>
    </cfRule>
  </conditionalFormatting>
  <conditionalFormatting sqref="G17:G18">
    <cfRule type="cellIs" dxfId="37" priority="46" stopIfTrue="1" operator="equal">
      <formula>"Complete"</formula>
    </cfRule>
  </conditionalFormatting>
  <conditionalFormatting sqref="G19">
    <cfRule type="cellIs" dxfId="36" priority="45" stopIfTrue="1" operator="equal">
      <formula>"Complete"</formula>
    </cfRule>
  </conditionalFormatting>
  <conditionalFormatting sqref="G20">
    <cfRule type="cellIs" dxfId="35" priority="44" stopIfTrue="1" operator="equal">
      <formula>"Complete"</formula>
    </cfRule>
  </conditionalFormatting>
  <conditionalFormatting sqref="G20">
    <cfRule type="cellIs" dxfId="34" priority="43" stopIfTrue="1" operator="equal">
      <formula>"Complete"</formula>
    </cfRule>
  </conditionalFormatting>
  <conditionalFormatting sqref="G21">
    <cfRule type="cellIs" dxfId="33" priority="41" stopIfTrue="1" operator="equal">
      <formula>"Complete"</formula>
    </cfRule>
  </conditionalFormatting>
  <conditionalFormatting sqref="G21">
    <cfRule type="cellIs" dxfId="32" priority="42" stopIfTrue="1" operator="equal">
      <formula>"Complete"</formula>
    </cfRule>
  </conditionalFormatting>
  <conditionalFormatting sqref="G22:G23">
    <cfRule type="cellIs" dxfId="31" priority="40" stopIfTrue="1" operator="equal">
      <formula>"Complete"</formula>
    </cfRule>
  </conditionalFormatting>
  <conditionalFormatting sqref="G22:G23">
    <cfRule type="cellIs" dxfId="30" priority="39" stopIfTrue="1" operator="equal">
      <formula>"Complete"</formula>
    </cfRule>
  </conditionalFormatting>
  <conditionalFormatting sqref="G24">
    <cfRule type="cellIs" dxfId="29" priority="35" stopIfTrue="1" operator="equal">
      <formula>"Complete"</formula>
    </cfRule>
  </conditionalFormatting>
  <conditionalFormatting sqref="G24">
    <cfRule type="cellIs" dxfId="28" priority="36" stopIfTrue="1" operator="equal">
      <formula>"Complete"</formula>
    </cfRule>
  </conditionalFormatting>
  <conditionalFormatting sqref="G25">
    <cfRule type="cellIs" dxfId="27" priority="31" stopIfTrue="1" operator="equal">
      <formula>"Complete"</formula>
    </cfRule>
  </conditionalFormatting>
  <conditionalFormatting sqref="G25">
    <cfRule type="cellIs" dxfId="26" priority="32" stopIfTrue="1" operator="equal">
      <formula>"Complete"</formula>
    </cfRule>
  </conditionalFormatting>
  <conditionalFormatting sqref="G10">
    <cfRule type="cellIs" dxfId="25" priority="25" stopIfTrue="1" operator="equal">
      <formula>"Complete"</formula>
    </cfRule>
  </conditionalFormatting>
  <conditionalFormatting sqref="G9">
    <cfRule type="cellIs" dxfId="24" priority="26" stopIfTrue="1" operator="equal">
      <formula>"Complete"</formula>
    </cfRule>
  </conditionalFormatting>
  <conditionalFormatting sqref="G26">
    <cfRule type="cellIs" dxfId="23" priority="27" stopIfTrue="1" operator="equal">
      <formula>"Complete"</formula>
    </cfRule>
  </conditionalFormatting>
  <conditionalFormatting sqref="G26">
    <cfRule type="cellIs" dxfId="22" priority="28" stopIfTrue="1" operator="equal">
      <formula>"Complete"</formula>
    </cfRule>
  </conditionalFormatting>
  <conditionalFormatting sqref="G27">
    <cfRule type="cellIs" dxfId="21" priority="21" stopIfTrue="1" operator="equal">
      <formula>"Complete"</formula>
    </cfRule>
  </conditionalFormatting>
  <conditionalFormatting sqref="G27">
    <cfRule type="cellIs" dxfId="20" priority="22" stopIfTrue="1" operator="equal">
      <formula>"Complete"</formula>
    </cfRule>
  </conditionalFormatting>
  <conditionalFormatting sqref="G28">
    <cfRule type="cellIs" dxfId="19" priority="17" stopIfTrue="1" operator="equal">
      <formula>"Complete"</formula>
    </cfRule>
  </conditionalFormatting>
  <conditionalFormatting sqref="G28">
    <cfRule type="cellIs" dxfId="18" priority="18" stopIfTrue="1" operator="equal">
      <formula>"Complete"</formula>
    </cfRule>
  </conditionalFormatting>
  <conditionalFormatting sqref="G30:G31">
    <cfRule type="cellIs" dxfId="17" priority="9" stopIfTrue="1" operator="equal">
      <formula>"Complete"</formula>
    </cfRule>
  </conditionalFormatting>
  <conditionalFormatting sqref="G29">
    <cfRule type="cellIs" dxfId="16" priority="12" stopIfTrue="1" operator="equal">
      <formula>"Complete"</formula>
    </cfRule>
  </conditionalFormatting>
  <conditionalFormatting sqref="G29">
    <cfRule type="cellIs" dxfId="15" priority="11" stopIfTrue="1" operator="equal">
      <formula>"Complete"</formula>
    </cfRule>
  </conditionalFormatting>
  <conditionalFormatting sqref="G30:G31">
    <cfRule type="cellIs" dxfId="14" priority="10" stopIfTrue="1" operator="equal">
      <formula>"Complete"</formula>
    </cfRule>
  </conditionalFormatting>
  <conditionalFormatting sqref="G32">
    <cfRule type="cellIs" dxfId="13" priority="5" stopIfTrue="1" operator="equal">
      <formula>"Complete"</formula>
    </cfRule>
  </conditionalFormatting>
  <conditionalFormatting sqref="G32">
    <cfRule type="cellIs" dxfId="12" priority="6" stopIfTrue="1" operator="equal">
      <formula>"Complete"</formula>
    </cfRule>
  </conditionalFormatting>
  <conditionalFormatting sqref="G33">
    <cfRule type="cellIs" dxfId="11" priority="1" stopIfTrue="1" operator="equal">
      <formula>"Complete"</formula>
    </cfRule>
  </conditionalFormatting>
  <conditionalFormatting sqref="G33">
    <cfRule type="cellIs" dxfId="10" priority="2" stopIfTrue="1" operator="equal">
      <formula>"Complete"</formula>
    </cfRule>
  </conditionalFormatting>
  <dataValidations count="1">
    <dataValidation type="list" allowBlank="1" showInputMessage="1" showErrorMessage="1" sqref="G6:G33" xr:uid="{00000000-0002-0000-0200-000000000000}">
      <formula1>"Open, In Process, Complete"</formula1>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22" ma:contentTypeDescription="This is the Custom Document Type for use by DHCS" ma:contentTypeScope="" ma:versionID="c9d5a785a65791ac8d50d81bacb97ff2">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D0A6B5-2D64-446C-A284-ED9882846BA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3D90CB8-6B63-4D00-9B91-A685BD4667D1}">
  <ds:schemaRefs>
    <ds:schemaRef ds:uri="http://schemas.microsoft.com/office/2006/metadata/longProperties"/>
  </ds:schemaRefs>
</ds:datastoreItem>
</file>

<file path=customXml/itemProps3.xml><?xml version="1.0" encoding="utf-8"?>
<ds:datastoreItem xmlns:ds="http://schemas.openxmlformats.org/officeDocument/2006/customXml" ds:itemID="{4C3426AE-1682-41AC-9A59-63F90174E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B21495-DE9D-44D7-AF19-B99F0B4778D9}">
  <ds:schemaRefs>
    <ds:schemaRef ds:uri="http://schemas.microsoft.com/sharepoint/v3/contenttype/forms"/>
  </ds:schemaRefs>
</ds:datastoreItem>
</file>

<file path=customXml/itemProps5.xml><?xml version="1.0" encoding="utf-8"?>
<ds:datastoreItem xmlns:ds="http://schemas.openxmlformats.org/officeDocument/2006/customXml" ds:itemID="{8FDA0ACA-815F-4323-B983-D4CDA6E504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Open Items</vt:lpstr>
      <vt:lpstr>Archive</vt:lpstr>
      <vt:lpstr>Complete Items</vt:lpstr>
      <vt:lpstr>'Open Items'!Print_Area</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dc:title>
  <dc:creator>Matthew Ortiz</dc:creator>
  <cp:keywords>CFSW, Action Items 07-06-18</cp:keywords>
  <cp:lastModifiedBy>westj</cp:lastModifiedBy>
  <cp:lastPrinted>2018-05-30T00:53:13Z</cp:lastPrinted>
  <dcterms:created xsi:type="dcterms:W3CDTF">2014-10-07T00:13:11Z</dcterms:created>
  <dcterms:modified xsi:type="dcterms:W3CDTF">2020-11-10T22:35:29Z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John SS01. Trapper</vt:lpwstr>
  </property>
  <property fmtid="{D5CDD505-2E9C-101B-9397-08002B2CF9AE}" pid="3" name="display_urn:schemas-microsoft-com:office:office#Author">
    <vt:lpwstr>John SS01. Trapper</vt:lpwstr>
  </property>
  <property fmtid="{D5CDD505-2E9C-101B-9397-08002B2CF9AE}" pid="4" name="_dlc_DocId">
    <vt:lpwstr>DHCSDOC-1848045467-476</vt:lpwstr>
  </property>
  <property fmtid="{D5CDD505-2E9C-101B-9397-08002B2CF9AE}" pid="5" name="_dlc_DocIdItemGuid">
    <vt:lpwstr>3d1ca0c2-1f4f-455c-8714-decb5858a6ef</vt:lpwstr>
  </property>
  <property fmtid="{D5CDD505-2E9C-101B-9397-08002B2CF9AE}" pid="6" name="_dlc_DocIdUrl">
    <vt:lpwstr>http://dhcs2016prod:88/services/medi-cal/eligibility/_layouts/15/DocIdRedir.aspx?ID=DHCSDOC-1848045467-476, DHCSDOC-1848045467-476</vt:lpwstr>
  </property>
  <property fmtid="{D5CDD505-2E9C-101B-9397-08002B2CF9AE}" pid="7" name="ContentTypeId">
    <vt:lpwstr>0x0101000DD778A44A894D44A57135C48A267F0A</vt:lpwstr>
  </property>
</Properties>
</file>