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drawings/drawing2.xml" ContentType="application/vnd.openxmlformats-officedocument.drawing+xml"/>
  <Override PartName="/xl/drawings/drawing1.xml" ContentType="application/vnd.openxmlformats-officedocument.drawing+xml"/>
  <Override PartName="/xl/sharedStrings.xml" ContentType="application/vnd.openxmlformats-officedocument.spreadsheetml.sharedStrings+xml"/>
  <Override PartName="/xl/tables/table2.xml" ContentType="application/vnd.openxmlformats-officedocument.spreadsheetml.table+xml"/>
  <Override PartName="/xl/tables/table1.xml" ContentType="application/vnd.openxmlformats-officedocument.spreadsheetml.table+xml"/>
  <Override PartName="/docProps/custom.xml" ContentType="application/vnd.openxmlformats-officedocument.custom-properties+xml"/>
  <Override PartName="/docProps/core.xml" ContentType="application/vnd.openxmlformats-package.core-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H:\Web\"/>
    </mc:Choice>
  </mc:AlternateContent>
  <bookViews>
    <workbookView xWindow="-20" yWindow="350" windowWidth="12600" windowHeight="12050" activeTab="1"/>
  </bookViews>
  <sheets>
    <sheet name="Open Items" sheetId="1" r:id="rId1"/>
    <sheet name="Completed Action Items" sheetId="5" r:id="rId2"/>
  </sheets>
  <definedNames>
    <definedName name="_xlnm.Print_Titles" localSheetId="1">'Completed Action Items'!$3:$3</definedName>
    <definedName name="_xlnm.Print_Titles" localSheetId="0">'Open Items'!$3:$3</definedName>
    <definedName name="Status" localSheetId="1">#REF!</definedName>
    <definedName name="Status">#REF!</definedName>
    <definedName name="titleregion1.a3.h10">'Open Items'!$35:$39</definedName>
    <definedName name="titleregion2.a3.h29.2">'Open Items'!$35:$39</definedName>
  </definedNames>
  <calcPr calcId="162913"/>
</workbook>
</file>

<file path=xl/calcChain.xml><?xml version="1.0" encoding="utf-8"?>
<calcChain xmlns="http://schemas.openxmlformats.org/spreadsheetml/2006/main">
  <c r="G2" i="5" l="1"/>
  <c r="G2" i="1" l="1"/>
</calcChain>
</file>

<file path=xl/sharedStrings.xml><?xml version="1.0" encoding="utf-8"?>
<sst xmlns="http://schemas.openxmlformats.org/spreadsheetml/2006/main" count="192" uniqueCount="103">
  <si>
    <t>Action Item</t>
  </si>
  <si>
    <t>Deadline</t>
  </si>
  <si>
    <t>Date Logged</t>
  </si>
  <si>
    <t>Notes</t>
  </si>
  <si>
    <t xml:space="preserve"> Owner</t>
  </si>
  <si>
    <t>Status</t>
  </si>
  <si>
    <t>Requestor</t>
  </si>
  <si>
    <t>David Kane</t>
  </si>
  <si>
    <t>#</t>
  </si>
  <si>
    <t>Complete</t>
  </si>
  <si>
    <t>DHCS Consumer-Focused Stakeholder Working-Group</t>
  </si>
  <si>
    <t>Cori Racela</t>
  </si>
  <si>
    <t xml:space="preserve">Updated as of </t>
  </si>
  <si>
    <t>Alicia Kauk</t>
  </si>
  <si>
    <t xml:space="preserve">FFS Non-Medi-Cal Transport and  Medil 18-05  </t>
  </si>
  <si>
    <t xml:space="preserve">MEDS Modernization - Timeline </t>
  </si>
  <si>
    <t>TPD</t>
  </si>
  <si>
    <t>Cynthia Smiley (Benefits)</t>
  </si>
  <si>
    <t>Christine Boynton</t>
  </si>
  <si>
    <t xml:space="preserve">pending </t>
  </si>
  <si>
    <t>May Engstom</t>
  </si>
  <si>
    <t xml:space="preserve">04/05/19 -  Cori is requesting a timeline of MEDS Modernization. 
05/03/19 -  Christine stated that the timeline is being reviewed by management. 
06/07/19 -  Christine provided the MEDS timeline and explained the phases.    
</t>
  </si>
  <si>
    <t>Enrollment Data for Individuals Under 21 - Open Data Portal</t>
  </si>
  <si>
    <t>SB 75 Data - Open Data Portal</t>
  </si>
  <si>
    <t>NOA SOC MC 350</t>
  </si>
  <si>
    <t>Brooke Hennessy</t>
  </si>
  <si>
    <t>Kevin Aslanian</t>
  </si>
  <si>
    <t>SOC Data</t>
  </si>
  <si>
    <t>https://data.chhs.ca.gov/dataset/sb-75-full-scope-medi-cal-for-all-children-enrollment</t>
  </si>
  <si>
    <t>https://data.chhs.ca.gov/dataset/eligible-individuals-under-age-21-enrolled-in-medi-cal-by-county</t>
  </si>
  <si>
    <t xml:space="preserve">06/07/19 - Kevin provided a copy of NOA MC 350.  Is this a current version?  What is the policy for sending out the MC 350? 
07/12/19 - Linda &amp; staff will call Kevin to discuss his concerns about SOC NOA.  This will be handled outside of CFSW.    </t>
  </si>
  <si>
    <t>Sandie Williams</t>
  </si>
  <si>
    <t xml:space="preserve">07/12/19 - Sandie provided an update on AVP.  Cori requested CMS guidance.  Forward to Cori &amp; Alicia the federal legislation and ACWDL 17-37 implementing AVP.   </t>
  </si>
  <si>
    <t>Asset Verification Program (AVP)</t>
  </si>
  <si>
    <t xml:space="preserve">NOA with Immigration Status </t>
  </si>
  <si>
    <t xml:space="preserve">07/26/19 - Alicia will send Contra Costa NOAs dealing with immigration status to Debbie.  Forward NOAs to appropriate managers for review and research.  
08/02/19 -  Linda &amp; staff will call Alicia about NOA.  This will be handled outside of CFSW.  </t>
  </si>
  <si>
    <t>Asset Verification Program (AVP) - County Operations</t>
  </si>
  <si>
    <t xml:space="preserve">08/02/19 - Sandie provided an update on AVP county operations.   </t>
  </si>
  <si>
    <t>Harold Higgins</t>
  </si>
  <si>
    <t>Press TAB to move to input areas. Press UP or DOWN arrow in column A to read through the document.</t>
  </si>
  <si>
    <t>Aged &amp; Disabled FPL Expansion Update</t>
  </si>
  <si>
    <t>FFS Non-Medi-Cal Transport -  Outreach</t>
  </si>
  <si>
    <t>Governor Budget Update - Initiatives</t>
  </si>
  <si>
    <t>Mike Odeh</t>
  </si>
  <si>
    <t xml:space="preserve">10/04/19 - Debbie provided the update for Managed Care:  
Question:  When will stakeholders be able to review the general outreach notice to all beneficiaries under 21 about preventive services benefits?- Response: We are targeting to provide Stakeholders with a DRAFT notice for review and feedback in October 2019. The exact date is to be determined, but we are targeting mid-October. 
Question:  What’s the status of the consultant’s outreach efforts and engagement with stakeholders? Response:   An update on the consultant outreach efforts and engagement with stakeholders is targeted to be shared out in the first quarter of 2020. We can provide an update at one of the next Advisory Group meetings. 
Additional update:  We were actually able to get the draft letter finalized. It will go out to the Advisory Group for feedback this week. It went to our Plans today (10/01/19) and is set to to go out to the Advisory group as well, if it hasn’t already been sent. 
</t>
  </si>
  <si>
    <t>Medicare Saving Program "Over Property" Update</t>
  </si>
  <si>
    <t xml:space="preserve">Children's Preventative Care Outreach </t>
  </si>
  <si>
    <t xml:space="preserve">Mitchelle Retke  (Managed Care Operations) </t>
  </si>
  <si>
    <t xml:space="preserve">09/06/19 -  Brooke provided update:  waiting for CMS  approval, pending timeline for guidance to county (ACWDL), SAWS implementation.  David and team would like to discuss further.  Conference call will be set up. 
09/24/19 - Conference call with Sandie and David.   
10/04/19 - Sandie provided the update:  waiting for CMS approval, ACWDL is being drafted and will be shared with stakeholders around February 2020.  David stated that implementation should be more timely.  Rene explained that policy and system automation are not in sync.  Rene stated there are multiple systems being coordinated including migration, CalFresh, and CalWORKs.  </t>
  </si>
  <si>
    <t>TAR Beneficiary Notices</t>
  </si>
  <si>
    <t>Restricted-Scope Emergency Services Coverage/Denials</t>
  </si>
  <si>
    <t xml:space="preserve">Conlan Problems </t>
  </si>
  <si>
    <t>Alicia Emanuel</t>
  </si>
  <si>
    <t xml:space="preserve">R1 Aid Code Data Request  </t>
  </si>
  <si>
    <t>Cynthia Smiley (Benefits) and Aloni Jackson (Dental)</t>
  </si>
  <si>
    <t xml:space="preserve">10/25/2019 - Since DHCS policy changed in February 2019, permitting R1 aid code enrollees to voluntarily enroll in managed care, we are looking for data that shows FFS v. MCP enrollments from Feb. 2019 to now. 
10/28/2019 -  Sandie e-mailed David, Alicia, Corni  and provided R1 aid code data found on the Open Data Portal.   </t>
  </si>
  <si>
    <t>Natural Disaster Income and Asset Policies</t>
  </si>
  <si>
    <t>Yingjia Huang and Theresa Hasbrouck</t>
  </si>
  <si>
    <t xml:space="preserve">SAWS Notices  </t>
  </si>
  <si>
    <t>Bonnie Tran</t>
  </si>
  <si>
    <t xml:space="preserve">10/04/19 - Yingjia explained the SAWS NOA process:  1) MCED provide language snippets to SAWS in template format. 2) MAGI snippets are stored in tables 3) SAWS programming creates the NOA utilizing snippets and different tables and trigger mechanisms.  David stated that NOAs are confusing because of design, readability, and translation problems.  Rene asked David to provide background on the NOA problem.  
10/22/19  - MCED received David's write up on the NOA problems.  David also provided a NOA  issues related to medically indigent adult (MIA).   Next steps will be discussed at the pre-meeting.  
11/01/19 -  Theresa stated that the SAWS Notices issues will be handled under CalSAWS. </t>
  </si>
  <si>
    <t xml:space="preserve">10/04/19 - David raised concerns regarding the timing of when SAWS programs the Medicare Savings program property limits in relation to when DHCS releases the annual ACWDL (typically March). The questions were about: lists created by SAWS, noticing to consumers, and guidance to counties.
• 2019 property limits were not programed in SAWS until September release. 
• 2018 limits are used until SAWS programs the 2019 limits.
• The lists are of individuals known to SAWS whose countable property exceeds the 2018 limit and is under the 2019 limit. The purpose of the list is for eligibility workers to run eligibility back to January 1.
• The consortia share the lists with the counties with instructions on how to process the list.
• Upon release of the annual ACWDL eligibility workers may override the eligibility result (following normal business process).
11/01/19 - Brooke provided update that the counties are working on the list of 31-80 cases. 
</t>
  </si>
  <si>
    <t xml:space="preserve">10/25/19 - David requested policy related to TAR noticing.  Issues seem to be related to Dental. David to provide sample TAR notices.   MCED will reach out to appropriate division for handling. 
10/28/19 -  Debbie referred TAR/dental issue to Cynthia Smiley  and Aloni Jackson cc David, Alicia, Cori. 
11/01/19 -  Jim provided the TAR process: 1) the manual has the current TAR process; 2) A NOA is sent to beneficiary if the TARs are deferred.  </t>
  </si>
  <si>
    <t xml:space="preserve">10/04/19 - Sandie suggested dedicating a block of time outside of CFSW to discuss initiatives (Health Navigator, Provisional Postpartum Care Extension ("PPCE", Maternal Mental Health), ABD Expansion, Medicare Buy-In Disregard (AB 1088).  Advocates to respond back for the best approach moving forward. 
10/23/19 - Sandie received feedback from Lynn Kersey and David Kane for the workgroup meeting times for the intitiatives.  Workgroups to meet the third Friday of each month, starting November 15th.  Stakeholders will identify the appropriate core group of stakeholders for these meetings. 
11/01/19 -  Debbie provided the Inititatives Workgroup meeting schedule:  Starting the third Friday of each month… the first meeting would be November 15th:
10:00-10:30am - Health Navigator’s Project 
10:30-11:00am - Provisional Postpartum Care Extension (Maternal Mental Health) 
11:00-11:30am - ABD Expansion 
11:30-12:00pm - Medicare Buy-In Disregard (AB 1088-Flippers)
 Lynn and David are the stakeholder leads (Lynn handling first two while David is handling the second two). MCED will send out the meeting invites.  High level updates will be provided at the monthy CFSW meetings. 
     </t>
  </si>
  <si>
    <t xml:space="preserve">10/25/19 - David to provide cases
11/01/19 - 11/01/19 - Bonnie provided an overview of how different types of payments for natural disasters are counted for MAGI and Non-MAGI and the ACWDL/MEDIL numbers that relate to natural disasters. 
• ACWDL 92-08 Disaster Assistance
• ACWDL 15-36 Guidance to Counties on Treatment of Applications/Redeterminations in Disaster Areas and Treatment of Disaster Assistance for Modified Adjusted Gross Income and Related Information
• ACWDL 19-01  Exceptions due to Public Health Crisis or Disaster
• MEDIL 17-16 Processing Applications from Individuals Affected by Disasters
Pending advocates to send case examples of CEWs incorrectly calculating income. Advocates requested to add the nine-month exemption (up to 30-months) for cash payments to be treated as exempt property as an agenda item for CWDA.
11/22/19 - Per David, advocate is not able to provide cases.  Ok to close item. 
</t>
  </si>
  <si>
    <t>CAASD</t>
  </si>
  <si>
    <t xml:space="preserve">12/06/19 - Harold provided an update on AVP.  System changes to MEDS are pending.  Full implementation is not targeted yet because all stages related to application, annual review, and report a change need to be done.   Cori would like DHCS to implement a  simple verfication process.   </t>
  </si>
  <si>
    <t xml:space="preserve">10/25/19 - David stated that patients with emergencies are being treated by providers/hospitals and then denied coverage.  David to provide cases.   MCED will reach out to appropriate division for handling. 
11/20/19 - Debbie received cases and conducting research.  
01/02/20 - Debbie shared DHCS findings related to beneficiaries bills with advocate.   </t>
  </si>
  <si>
    <t xml:space="preserve">09/06/19 - Advocates would like to confirm that outreach is occurring through the provider bulletin.
10/04/19 - Cynthia confirmed that outreach will be handled directly through the providers instead of a bulletin.   
11/01/19 - Alicia clarified that the outreach should still include a bulletin to providers.  Jim will check with Cynthia and respond back to the group. 
12/06/19 - Cynthia confirmed that outreach will be a news flash to providers. Also beneficiaries will received a 5x7 postcard in the JVR mailers.  
01/10/20 - Jim confirmed provider news flash in February bulletin.  Also, shared 5x7 postcard pending the JVR mailers.  </t>
  </si>
  <si>
    <t xml:space="preserve">01/30- an update will be provided during the 02/01 meeting. 
02/01/19 - Cynthia provided data on applications and the status denied/approved.  Benefits reviewed advocates' comments to  MEDIL 18-05. A new MEDIL will be issued to address the comments.  
03/01/19 - Cynthia provided update on applications data.  Benefits will be drafting and sharing new MEDIL by the end of the month. 
03/07/19 - Lucy Q question:  Can counties enroll as NMT providers?   Response:  Cynthia Smiley reached out to Provider Enrollment Division (PED) and confirmed that counties can enroll as NMT providers. 
04/05/19 - Cynthia provided data on applications and status denied/approved.  The new MEDIL will be shared with the group once the system is ready (target date end of April).  
05/03/19 - Jim stated that the new MEDIL is ready.  Advocates are requesting to review first before it's released.  Advocates would like to know if there will be additional outreach to providers on this subject. 
06/07/19 - Cynthia provided data on application and status denied/approved. The Approved NMT Providers list is posted to the Benefits webpage.  Advocates requested additional outreach to providers on this new benefit.  MEDIL is ready to be shared.
06/24/19 - Cynthia shared MEDIL with Alicia and Cory.  Requested feedback by 07/08/19.  
07/12/19 - Benefits staff (Jim, Rachel, etc...)  provided data on application and status denied/approved.  Cynthia will discuss advocates' feedback on the MEDIL next time.  Advocates requested additional outreach to providers.  Advocates would like telephone script to include additional help to consumers calling. 
08/02/19 - Cynthia will e-mail  DHCS' responses to advocates feedback on the MEDIL to the advocates. Cynthia discussed the outreach to providers.  Advocates requesting the telephone script  to include information for additional help.  Lynn K. stated that drivers are telling customer that they don't service a particular area.  Per Lynn, drivers are not providing any additional help of what to do next. 
09/06/19 - Cynthia provided data on application and status denied/approved.  MEDIL and telephone scripts are in review and will not be released until procurement is completed.  Advocates would like to confirm that outreach is occuring through the provider bulletin.  
10/04/19 - Cynthia provided data on application and status denied/approved.  Information is posted on the website.  MEDIL has been finalized - contact Cynthia for questions. 
11/01/19 - Jim provided updates on application and status denied/approved.  
12/06/19 - Cynthia provided data on application and status denied/approved.  
12/18/19 - Cynthia received comments on MEDIL from advocates. 
01/10/20 -  Jim provided data on application and status deniedl/approved.  Jim  confirmed feedback on MEDIL.  MEDIL will be released soon.                    
</t>
  </si>
  <si>
    <t>CFSW webpage updates</t>
  </si>
  <si>
    <t>MCED</t>
  </si>
  <si>
    <t>Bob Davidson</t>
  </si>
  <si>
    <t>Kevin Aslanian / David Kane</t>
  </si>
  <si>
    <t xml:space="preserve">02/04/20 - Per Alicia's request, NMT Application Data  will be documented in the action item log only:  
Total - 292
Approved – 36
Denied – 186
Withdrawn – 2
In process with A&amp;I - 27
In process with PED – 5
Returned to provider as incomplete – 37
 </t>
  </si>
  <si>
    <t xml:space="preserve">NMT Application Data </t>
  </si>
  <si>
    <t xml:space="preserve">01/10/20 - Debbie will update CFSW webpage to include inbox for data requests.  
02/14/20 - Per Harold and Bob, removed the inbox for data request.  </t>
  </si>
  <si>
    <t>Michaella "Shelly"  Londono          (CA-MMIS)</t>
  </si>
  <si>
    <t xml:space="preserve">SSI Linked Medi-Cal </t>
  </si>
  <si>
    <t>Theresa Hasbrouck</t>
  </si>
  <si>
    <t>2020 FPL Updates</t>
  </si>
  <si>
    <t xml:space="preserve">SB 75 Open Data Portal </t>
  </si>
  <si>
    <t>Jillian Davis</t>
  </si>
  <si>
    <t>Debbie Wong-Kochi</t>
  </si>
  <si>
    <t xml:space="preserve">02/07/20 - Theresa provided the following updates:  Numbers for the population impacted will be available March 2020.  Last year, 163,020 MAGI outreach letters were sent.  David asked about including other populations.  Theresa indicated that this would be off line discussion with advocates.     </t>
  </si>
  <si>
    <t xml:space="preserve">02/07/20 - Jillian stated that SB 75 is experiencing data issues.  SB 75 data will be posted retroactive once problems are resolved.  </t>
  </si>
  <si>
    <t>Cynthia Smiley/       Jonathan Ring (Benefits)</t>
  </si>
  <si>
    <t xml:space="preserve">02/27/20 - NMT Application Data:  
Total - 307
Approved – 51
Denied – 204
Withdrawn – 2
In process with A&amp;I - 15
Returned to provider as incomplete – 35
</t>
  </si>
  <si>
    <t>pending</t>
  </si>
  <si>
    <t>TBD</t>
  </si>
  <si>
    <t xml:space="preserve">06/07/19 - Kevin asking whether DHCS has SOC data. This population could potentially be eligible for the 250 Percent Working Disabled Program. 
07/12/19 - Kevin would like to know the number of people who have a SOC above $200.  
08/02/19 -  Linda and her team are still researching this issue. 
09/06/19 - Harold will forward request to RASD to update their data pull. 
10/28/19 -  Harold confirmed that RASD is working on the request.  Harold provided status to  David.  
12/05/19 - Harold provided status to David that data is currently being reviewed internally. 
01/10/20 -  Harold and Bob explained that 2013 RASH data is pre-ACA and any new data pull would reflect  ACA.  Staff is developing new schema and methodology. 
02/07/20 -  Harold and Bob provided the SOC data and explained the plan to posts the data on the Open Data Portal.  David to reach out to Harold and Bob for off line discussion.   
03/06/20 -  David K. requested item to be re-opened since off line discussion is pending.         </t>
  </si>
  <si>
    <t xml:space="preserve">10/25/19 - David stated that there are problems with the Conlan process:  problems with forms, signature requirements, appropriate contact person, authorized representative duties and rights to communication, etc…  MCED will reach out to appropriate division for handling.  
10/28/19 - Debbie referred Conlan concerns to Phil Fedler cc to David, Cori, and Alicia. 
11/01/19 -  Shelly explained the Conlan processes and responded to advocates questions. 
11/22/19 - Received additional questions from David.  Forward questions to Michaella for research and response. 
01/31/20 -  Sandie forward Michaella's responses to David, Alicia. 
02/07/20  - Shelly and team provided additional background on Conlan process and responded to advocates questions. 
03/06/20 -  David requested item to be re-opened because he is waiting for Shelly's responses to outstanding questions.   </t>
  </si>
  <si>
    <t xml:space="preserve">03/24/20 - NMT Application Data:
Approved – 56
Denied – 217
Referred to A&amp;I – 19
Returned to Provider – 41
Withdrawn – 2
</t>
  </si>
  <si>
    <t xml:space="preserve">04/22/20 - NMT Application Data:  
Total - 368
Approved – 63
Denied – 245
Withdrawn – 2
In process with A&amp;I - 23
Returned to provider as incomplete – 34
</t>
  </si>
  <si>
    <t>Yingjia Huang</t>
  </si>
  <si>
    <t>MAXIMUS notice related to premium waived</t>
  </si>
  <si>
    <t xml:space="preserve">04/24/20 - Alicia requested copy of the MAXIMUS premium notice.  </t>
  </si>
  <si>
    <t>Marlene Ricigliano</t>
  </si>
  <si>
    <t>Young Adult Expansion and Health for All Older Californians  Outreach</t>
  </si>
  <si>
    <t xml:space="preserve">04/24/20 - Alicia requested outreach in the form of mailers be sent to YAE and Older Californias to inform them of eligibility of these two programs. </t>
  </si>
  <si>
    <t xml:space="preserve">03/18/20 - Theresa to provide an update during the May CFSW meeting with the number of outreach letters sent, confirmation the batch jobs were complete for Non-MAGI, and sharing the updates made to the outreach letter with the large stakeholder group. 
05/12/20 - Updated information provided by e-mail.  </t>
  </si>
  <si>
    <t xml:space="preserve">02/07/20 - Sandie provided the process related to SSI linked Medi-Cal.  David to reach out to CDSS for best practice (i.e. updates to addresses).  CDSS is the state control agency for SSI/SSP. 
03/06/20 - Sandie re-opened item.  Sandie to reach out to CDSS regarding CDSS/SSI process.  Item will be added to the agenda to the next DHCS/CDSS quarterly meeting.  
05/12/20 - DHCS/CDSS had its quarterly meeting.  Information to be shared on this topic.     </t>
  </si>
  <si>
    <t xml:space="preserve">05/26/20 - NMT Application Data:  
Total - 388
Approved – 64
Denied – 262
Withdrawn – 2
In process with A&amp;I - 30
Returned to provider as incomplete – 30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</si>
</sst>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m/dd/yy;@"/>
  </numFmts>
  <fonts count="11" x14ac:knownFonts="1">
    <font>
      <sz val="11"/>
      <color theme="1"/>
      <name val="Calibri"/>
      <family val="2"/>
      <scheme val="minor"/>
    </font>
    <font>
      <sz val="14"/>
      <color theme="1"/>
      <name val="Calibri"/>
      <family val="2"/>
      <scheme val="minor"/>
    </font>
    <font>
      <b/>
      <sz val="14"/>
      <color theme="1"/>
      <name val="Calibri"/>
      <family val="2"/>
      <scheme val="minor"/>
    </font>
    <font>
      <sz val="18"/>
      <color theme="1"/>
      <name val="Calibri"/>
      <family val="2"/>
      <scheme val="minor"/>
    </font>
    <font>
      <b/>
      <sz val="18"/>
      <color theme="1"/>
      <name val="Calibri"/>
      <family val="2"/>
      <scheme val="minor"/>
    </font>
    <font>
      <sz val="13"/>
      <color theme="1"/>
      <name val="Calibri"/>
      <family val="2"/>
      <scheme val="minor"/>
    </font>
    <font>
      <sz val="12"/>
      <color theme="1"/>
      <name val="Calibri"/>
      <family val="2"/>
      <scheme val="minor"/>
    </font>
    <font>
      <sz val="11"/>
      <color theme="1"/>
      <name val="Calibri"/>
      <scheme val="minor"/>
    </font>
    <font>
      <u/>
      <sz val="11"/>
      <color theme="10"/>
      <name val="Calibri"/>
      <family val="2"/>
      <scheme val="minor"/>
    </font>
    <font>
      <sz val="11"/>
      <color theme="0"/>
      <name val="Calibri"/>
      <family val="2"/>
      <scheme val="minor"/>
    </font>
    <font>
      <sz val="11"/>
      <name val="Calibri"/>
      <family val="2"/>
      <scheme val="minor"/>
    </font>
  </fonts>
  <fills count="2">
    <fill>
      <patternFill patternType="none"/>
    </fill>
    <fill>
      <patternFill patternType="gray125"/>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theme="7" tint="0.39997558519241921"/>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theme="7" tint="0.39997558519241921"/>
      </top>
      <bottom style="thin">
        <color theme="7" tint="0.39997558519241921"/>
      </bottom>
      <diagonal/>
    </border>
  </borders>
  <cellStyleXfs count="2">
    <xf numFmtId="0" fontId="0" fillId="0" borderId="0"/>
    <xf numFmtId="0" fontId="8" fillId="0" borderId="0" applyNumberFormat="0" applyFill="0" applyBorder="0" applyAlignment="0" applyProtection="0"/>
  </cellStyleXfs>
  <cellXfs count="81">
    <xf numFmtId="0" fontId="0" fillId="0" borderId="0" xfId="0"/>
    <xf numFmtId="0" fontId="1" fillId="0" borderId="0" xfId="0" applyFont="1" applyAlignment="1">
      <alignment vertical="top"/>
    </xf>
    <xf numFmtId="0" fontId="2" fillId="0" borderId="0" xfId="0" applyFont="1" applyAlignment="1">
      <alignment vertical="top" wrapText="1"/>
    </xf>
    <xf numFmtId="0" fontId="3" fillId="0" borderId="0" xfId="0" applyFont="1" applyAlignment="1">
      <alignment vertical="center"/>
    </xf>
    <xf numFmtId="0" fontId="4" fillId="0" borderId="0" xfId="0" applyFont="1" applyAlignment="1">
      <alignment vertical="center"/>
    </xf>
    <xf numFmtId="0" fontId="4" fillId="0" borderId="0" xfId="0" applyFont="1" applyAlignment="1">
      <alignment horizontal="center" vertical="center" wrapText="1"/>
    </xf>
    <xf numFmtId="0" fontId="4" fillId="0" borderId="0" xfId="0" applyFont="1" applyAlignment="1">
      <alignment vertical="center" wrapText="1"/>
    </xf>
    <xf numFmtId="164" fontId="5" fillId="0" borderId="0" xfId="0" applyNumberFormat="1" applyFont="1" applyAlignment="1">
      <alignment horizontal="left" vertical="center" wrapText="1"/>
    </xf>
    <xf numFmtId="0" fontId="0" fillId="0" borderId="1" xfId="0" applyFont="1" applyBorder="1" applyAlignment="1">
      <alignment horizontal="center" vertical="center"/>
    </xf>
    <xf numFmtId="0" fontId="0" fillId="0" borderId="1" xfId="0" applyFont="1" applyBorder="1" applyAlignment="1">
      <alignment horizontal="center" vertical="center" wrapText="1"/>
    </xf>
    <xf numFmtId="14" fontId="0" fillId="0" borderId="1" xfId="0" applyNumberFormat="1" applyFont="1" applyBorder="1" applyAlignment="1">
      <alignment horizontal="center" vertical="center"/>
    </xf>
    <xf numFmtId="0" fontId="0" fillId="0" borderId="0" xfId="0" applyFont="1" applyAlignment="1">
      <alignment horizontal="center" vertical="top"/>
    </xf>
    <xf numFmtId="0" fontId="0" fillId="0" borderId="0" xfId="0" applyFont="1" applyAlignment="1">
      <alignment vertical="top"/>
    </xf>
    <xf numFmtId="0" fontId="0" fillId="0" borderId="0" xfId="0" applyFont="1" applyAlignment="1">
      <alignment horizontal="center" vertical="center"/>
    </xf>
    <xf numFmtId="0" fontId="0" fillId="0" borderId="0" xfId="0" applyFont="1" applyAlignment="1">
      <alignment horizontal="center" vertical="center" wrapText="1"/>
    </xf>
    <xf numFmtId="0" fontId="0" fillId="0" borderId="0" xfId="0" applyFont="1" applyAlignment="1">
      <alignment vertical="top" wrapText="1"/>
    </xf>
    <xf numFmtId="0" fontId="0" fillId="0" borderId="0" xfId="0" applyFont="1" applyAlignment="1">
      <alignment vertical="center"/>
    </xf>
    <xf numFmtId="0" fontId="4" fillId="0" borderId="0" xfId="0" applyNumberFormat="1" applyFont="1" applyAlignment="1">
      <alignment horizontal="center" vertical="center"/>
    </xf>
    <xf numFmtId="0" fontId="1" fillId="0" borderId="0" xfId="0" applyNumberFormat="1" applyFont="1" applyAlignment="1">
      <alignment horizontal="center" vertical="center"/>
    </xf>
    <xf numFmtId="0" fontId="0" fillId="0" borderId="0" xfId="0" applyNumberFormat="1" applyFont="1" applyAlignment="1">
      <alignment horizontal="center" vertical="top"/>
    </xf>
    <xf numFmtId="0" fontId="0" fillId="0" borderId="1" xfId="0" applyFont="1" applyBorder="1" applyAlignment="1">
      <alignment horizontal="left" vertical="center" wrapText="1"/>
    </xf>
    <xf numFmtId="0" fontId="7" fillId="0" borderId="4" xfId="0" applyFont="1" applyBorder="1" applyAlignment="1">
      <alignment horizontal="center" vertical="center"/>
    </xf>
    <xf numFmtId="0" fontId="7" fillId="0" borderId="2" xfId="0" applyFont="1" applyBorder="1" applyAlignment="1">
      <alignment horizontal="left" vertical="center" wrapText="1"/>
    </xf>
    <xf numFmtId="14" fontId="0" fillId="0" borderId="3" xfId="0" applyNumberFormat="1" applyFont="1" applyBorder="1" applyAlignment="1">
      <alignment horizontal="center" vertical="center"/>
    </xf>
    <xf numFmtId="0" fontId="0" fillId="0" borderId="3" xfId="0" applyFont="1" applyBorder="1" applyAlignment="1">
      <alignment horizontal="left" vertical="center" wrapText="1"/>
    </xf>
    <xf numFmtId="0" fontId="0" fillId="0" borderId="3" xfId="0" applyFont="1" applyBorder="1" applyAlignment="1">
      <alignment horizontal="center" vertical="center"/>
    </xf>
    <xf numFmtId="0" fontId="0" fillId="0" borderId="3" xfId="0" applyFont="1" applyBorder="1" applyAlignment="1">
      <alignment horizontal="center" vertical="center" wrapText="1"/>
    </xf>
    <xf numFmtId="0" fontId="6" fillId="0" borderId="1" xfId="0" applyFont="1" applyFill="1" applyBorder="1" applyAlignment="1">
      <alignment horizontal="center" vertical="center" wrapText="1"/>
    </xf>
    <xf numFmtId="14" fontId="6" fillId="0" borderId="1" xfId="0" applyNumberFormat="1" applyFont="1" applyBorder="1" applyAlignment="1">
      <alignment horizontal="center" vertical="center"/>
    </xf>
    <xf numFmtId="0" fontId="6" fillId="0" borderId="1" xfId="0" applyFont="1" applyBorder="1" applyAlignment="1">
      <alignment horizontal="left" vertical="center" wrapText="1"/>
    </xf>
    <xf numFmtId="0" fontId="6" fillId="0" borderId="1" xfId="0" applyFont="1" applyBorder="1" applyAlignment="1">
      <alignment horizontal="center" vertical="center"/>
    </xf>
    <xf numFmtId="0" fontId="6" fillId="0" borderId="1" xfId="0" applyFont="1" applyBorder="1" applyAlignment="1">
      <alignment horizontal="center" vertical="center" wrapText="1"/>
    </xf>
    <xf numFmtId="0" fontId="6" fillId="0" borderId="1" xfId="0" applyFont="1" applyBorder="1" applyAlignment="1">
      <alignment vertical="top" wrapText="1"/>
    </xf>
    <xf numFmtId="14" fontId="7" fillId="0" borderId="2" xfId="0" applyNumberFormat="1" applyFont="1" applyFill="1" applyBorder="1" applyAlignment="1">
      <alignment horizontal="center" vertical="center"/>
    </xf>
    <xf numFmtId="14" fontId="7" fillId="0" borderId="2" xfId="0" applyNumberFormat="1" applyFont="1" applyBorder="1" applyAlignment="1">
      <alignment horizontal="center" vertical="center"/>
    </xf>
    <xf numFmtId="0" fontId="7" fillId="0" borderId="9" xfId="0" applyFont="1" applyBorder="1" applyAlignment="1">
      <alignment horizontal="center" vertical="center"/>
    </xf>
    <xf numFmtId="14" fontId="7" fillId="0" borderId="1" xfId="0" applyNumberFormat="1" applyFont="1" applyBorder="1" applyAlignment="1">
      <alignment horizontal="center" vertical="center"/>
    </xf>
    <xf numFmtId="0" fontId="7" fillId="0" borderId="1" xfId="0" applyFont="1" applyBorder="1" applyAlignment="1">
      <alignment horizontal="left" vertical="center" wrapText="1"/>
    </xf>
    <xf numFmtId="0" fontId="7" fillId="0" borderId="1" xfId="0" applyFont="1" applyBorder="1" applyAlignment="1">
      <alignment horizontal="center" vertical="center"/>
    </xf>
    <xf numFmtId="0" fontId="7" fillId="0" borderId="1" xfId="0" applyNumberFormat="1" applyFont="1" applyFill="1" applyBorder="1" applyAlignment="1">
      <alignment horizontal="center" vertical="center"/>
    </xf>
    <xf numFmtId="0" fontId="7" fillId="0" borderId="2" xfId="0" applyFont="1" applyFill="1" applyBorder="1" applyAlignment="1">
      <alignment horizontal="center" vertical="center" wrapText="1"/>
    </xf>
    <xf numFmtId="0" fontId="7" fillId="0" borderId="0" xfId="0" applyFont="1" applyBorder="1" applyAlignment="1">
      <alignment horizontal="center" vertical="center"/>
    </xf>
    <xf numFmtId="14" fontId="7" fillId="0" borderId="0" xfId="0" applyNumberFormat="1" applyFont="1" applyBorder="1" applyAlignment="1">
      <alignment horizontal="center" vertical="center"/>
    </xf>
    <xf numFmtId="0" fontId="7" fillId="0" borderId="0" xfId="0" applyFont="1" applyBorder="1" applyAlignment="1">
      <alignment horizontal="left" vertical="center" wrapText="1"/>
    </xf>
    <xf numFmtId="0" fontId="7" fillId="0" borderId="0" xfId="0" applyFont="1" applyFill="1" applyBorder="1" applyAlignment="1">
      <alignment horizontal="center" vertical="center" wrapText="1"/>
    </xf>
    <xf numFmtId="14" fontId="7" fillId="0" borderId="0" xfId="0" applyNumberFormat="1" applyFont="1" applyFill="1" applyBorder="1" applyAlignment="1">
      <alignment horizontal="center" vertical="center"/>
    </xf>
    <xf numFmtId="0" fontId="7" fillId="0" borderId="0" xfId="1" applyFont="1" applyBorder="1" applyAlignment="1">
      <alignment vertical="top" wrapText="1"/>
    </xf>
    <xf numFmtId="0" fontId="7" fillId="0" borderId="1" xfId="0" applyFont="1" applyBorder="1" applyAlignment="1">
      <alignment horizontal="center" vertical="center" wrapText="1"/>
    </xf>
    <xf numFmtId="0" fontId="7" fillId="0" borderId="1" xfId="0" applyFont="1" applyFill="1" applyBorder="1" applyAlignment="1">
      <alignment horizontal="center" vertical="center" wrapText="1"/>
    </xf>
    <xf numFmtId="0" fontId="8" fillId="0" borderId="3" xfId="1" applyFont="1" applyBorder="1" applyAlignment="1">
      <alignment vertical="top" wrapText="1"/>
    </xf>
    <xf numFmtId="0" fontId="8" fillId="0" borderId="11" xfId="1" applyFont="1" applyBorder="1" applyAlignment="1">
      <alignment wrapText="1"/>
    </xf>
    <xf numFmtId="0" fontId="0" fillId="0" borderId="3" xfId="1" applyFont="1" applyBorder="1" applyAlignment="1">
      <alignment vertical="top" wrapText="1"/>
    </xf>
    <xf numFmtId="0" fontId="0" fillId="0" borderId="1" xfId="1" applyFont="1" applyBorder="1" applyAlignment="1">
      <alignment vertical="top" wrapText="1"/>
    </xf>
    <xf numFmtId="0" fontId="9" fillId="0" borderId="0" xfId="0" applyFont="1" applyAlignment="1">
      <alignment horizontal="center" vertical="top"/>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7" xfId="0" applyNumberFormat="1" applyFont="1" applyBorder="1" applyAlignment="1">
      <alignment horizontal="center" vertical="center" wrapText="1"/>
    </xf>
    <xf numFmtId="0" fontId="6" fillId="0" borderId="8" xfId="0" applyFont="1" applyBorder="1" applyAlignment="1">
      <alignment horizontal="center" vertical="center" wrapText="1"/>
    </xf>
    <xf numFmtId="0" fontId="6" fillId="0" borderId="0" xfId="0" applyFont="1" applyAlignment="1">
      <alignment vertical="top"/>
    </xf>
    <xf numFmtId="0" fontId="7" fillId="0" borderId="10" xfId="1" applyFont="1" applyBorder="1" applyAlignment="1">
      <alignment vertical="top" wrapText="1"/>
    </xf>
    <xf numFmtId="14" fontId="7" fillId="0" borderId="1" xfId="0" applyNumberFormat="1" applyFont="1" applyFill="1" applyBorder="1" applyAlignment="1">
      <alignment horizontal="center" vertical="center"/>
    </xf>
    <xf numFmtId="0" fontId="0" fillId="0" borderId="9" xfId="0" applyFont="1" applyBorder="1" applyAlignment="1">
      <alignment horizontal="center" vertical="center"/>
    </xf>
    <xf numFmtId="0" fontId="0" fillId="0" borderId="1" xfId="0" applyFont="1" applyFill="1" applyBorder="1" applyAlignment="1">
      <alignment horizontal="center" vertical="center" wrapText="1"/>
    </xf>
    <xf numFmtId="14" fontId="0" fillId="0" borderId="1" xfId="0" applyNumberFormat="1" applyFont="1" applyFill="1" applyBorder="1" applyAlignment="1">
      <alignment horizontal="center" vertical="center"/>
    </xf>
    <xf numFmtId="0" fontId="0" fillId="0" borderId="5" xfId="1" applyFont="1" applyBorder="1" applyAlignment="1">
      <alignment vertical="top" wrapText="1"/>
    </xf>
    <xf numFmtId="0" fontId="0" fillId="0" borderId="1" xfId="0" applyNumberFormat="1" applyFont="1" applyFill="1" applyBorder="1" applyAlignment="1">
      <alignment horizontal="center" vertical="center"/>
    </xf>
    <xf numFmtId="14" fontId="0" fillId="0" borderId="10" xfId="1" applyNumberFormat="1" applyFont="1" applyBorder="1" applyAlignment="1">
      <alignment vertical="top" wrapText="1"/>
    </xf>
    <xf numFmtId="0" fontId="6" fillId="0" borderId="1" xfId="0" applyFont="1" applyBorder="1" applyAlignment="1">
      <alignment vertical="center" wrapText="1"/>
    </xf>
    <xf numFmtId="0" fontId="7" fillId="0" borderId="3" xfId="0" applyFont="1" applyBorder="1" applyAlignment="1">
      <alignment horizontal="center" vertical="center"/>
    </xf>
    <xf numFmtId="14" fontId="7" fillId="0" borderId="3" xfId="0" applyNumberFormat="1" applyFont="1" applyBorder="1" applyAlignment="1">
      <alignment horizontal="center" vertical="center"/>
    </xf>
    <xf numFmtId="0" fontId="7" fillId="0" borderId="3" xfId="0" applyFont="1" applyBorder="1" applyAlignment="1">
      <alignment horizontal="left" vertical="center" wrapText="1"/>
    </xf>
    <xf numFmtId="0" fontId="7" fillId="0" borderId="3" xfId="0" applyFont="1" applyFill="1" applyBorder="1" applyAlignment="1">
      <alignment horizontal="center" vertical="center" wrapText="1"/>
    </xf>
    <xf numFmtId="14" fontId="7" fillId="0" borderId="3" xfId="0" applyNumberFormat="1" applyFont="1" applyFill="1" applyBorder="1" applyAlignment="1">
      <alignment horizontal="center" vertical="center"/>
    </xf>
    <xf numFmtId="14" fontId="7" fillId="0" borderId="10" xfId="1" applyNumberFormat="1" applyFont="1" applyBorder="1" applyAlignment="1">
      <alignment vertical="top" wrapText="1"/>
    </xf>
    <xf numFmtId="14" fontId="6" fillId="0" borderId="1" xfId="0" applyNumberFormat="1" applyFont="1" applyFill="1" applyBorder="1" applyAlignment="1">
      <alignment horizontal="center" vertical="center"/>
    </xf>
    <xf numFmtId="0" fontId="7" fillId="0" borderId="1" xfId="0" applyFont="1" applyBorder="1" applyAlignment="1">
      <alignment vertical="top" wrapText="1"/>
    </xf>
    <xf numFmtId="0" fontId="0" fillId="0" borderId="1" xfId="0" applyBorder="1" applyAlignment="1">
      <alignment vertical="top" wrapText="1"/>
    </xf>
    <xf numFmtId="0" fontId="10" fillId="0" borderId="1" xfId="0" applyFont="1" applyBorder="1" applyAlignment="1">
      <alignment vertical="center" wrapText="1"/>
    </xf>
    <xf numFmtId="0" fontId="7" fillId="0" borderId="1" xfId="1" applyFont="1" applyBorder="1" applyAlignment="1">
      <alignment vertical="top" wrapText="1"/>
    </xf>
    <xf numFmtId="0" fontId="0" fillId="0" borderId="1" xfId="0" applyFont="1" applyBorder="1" applyAlignment="1">
      <alignment vertical="top" wrapText="1"/>
    </xf>
    <xf numFmtId="0" fontId="0" fillId="0" borderId="0" xfId="0" applyAlignment="1">
      <alignment vertical="top" wrapText="1"/>
    </xf>
  </cellXfs>
  <cellStyles count="2">
    <cellStyle name="Hyperlink" xfId="1" builtinId="8"/>
    <cellStyle name="Normal" xfId="0" builtinId="0"/>
  </cellStyles>
  <dxfs count="101">
    <dxf>
      <font>
        <strike val="0"/>
        <outline val="0"/>
        <shadow val="0"/>
        <u val="none"/>
        <vertAlign val="baseline"/>
        <sz val="11"/>
        <color theme="1"/>
        <name val="Calibri"/>
        <scheme val="minor"/>
      </font>
      <alignment horizontal="general" vertical="top" textRotation="0" wrapText="1"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strike val="0"/>
        <outline val="0"/>
        <shadow val="0"/>
        <u val="none"/>
        <vertAlign val="baseline"/>
        <sz val="11"/>
        <color theme="1"/>
        <name val="Calibri"/>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theme="7" tint="0.39997558519241921"/>
        </bottom>
        <vertical/>
        <horizontal/>
      </border>
    </dxf>
    <dxf>
      <font>
        <strike val="0"/>
        <outline val="0"/>
        <shadow val="0"/>
        <u val="none"/>
        <vertAlign val="baseline"/>
        <sz val="11"/>
        <color theme="1"/>
        <name val="Calibri"/>
        <scheme val="minor"/>
      </font>
      <numFmt numFmtId="19" formatCode="m/d/yyyy"/>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theme="7" tint="0.39997558519241921"/>
        </bottom>
        <vertical/>
        <horizontal/>
      </border>
    </dxf>
    <dxf>
      <font>
        <strike val="0"/>
        <outline val="0"/>
        <shadow val="0"/>
        <u val="none"/>
        <vertAlign val="baseline"/>
        <sz val="11"/>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theme="7" tint="0.39997558519241921"/>
        </bottom>
        <vertical/>
        <horizontal/>
      </border>
    </dxf>
    <dxf>
      <font>
        <b val="0"/>
        <i val="0"/>
        <strike val="0"/>
        <condense val="0"/>
        <extend val="0"/>
        <outline val="0"/>
        <shadow val="0"/>
        <u val="none"/>
        <vertAlign val="baseline"/>
        <sz val="11"/>
        <color theme="1"/>
        <name val="Calibri"/>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theme="1"/>
        <name val="Calibri"/>
        <scheme val="minor"/>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theme="7" tint="0.39997558519241921"/>
        </bottom>
        <vertical/>
        <horizontal/>
      </border>
    </dxf>
    <dxf>
      <font>
        <strike val="0"/>
        <outline val="0"/>
        <shadow val="0"/>
        <u val="none"/>
        <vertAlign val="baseline"/>
        <sz val="11"/>
        <color theme="1"/>
        <name val="Calibri"/>
        <scheme val="minor"/>
      </font>
      <numFmt numFmtId="19" formatCode="m/d/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theme="7" tint="0.39997558519241921"/>
        </bottom>
        <vertical/>
        <horizontal/>
      </border>
    </dxf>
    <dxf>
      <font>
        <strike val="0"/>
        <outline val="0"/>
        <shadow val="0"/>
        <u val="none"/>
        <vertAlign val="baseline"/>
        <sz val="11"/>
        <color theme="1"/>
        <name val="Calibri"/>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theme="7" tint="0.39997558519241921"/>
        </bottom>
        <vertical/>
        <horizontal/>
      </border>
    </dxf>
    <dxf>
      <border>
        <top style="thin">
          <color rgb="FF000000"/>
        </top>
      </border>
    </dxf>
    <dxf>
      <border diagonalUp="0" diagonalDown="0">
        <left style="thin">
          <color rgb="FF000000"/>
        </left>
        <right style="thin">
          <color rgb="FF000000"/>
        </right>
        <top style="thin">
          <color rgb="FF000000"/>
        </top>
        <bottom style="thin">
          <color rgb="FF000000"/>
        </bottom>
      </border>
    </dxf>
    <dxf>
      <border>
        <bottom style="thin">
          <color rgb="FF000000"/>
        </bottom>
      </border>
    </dxf>
    <dxf>
      <font>
        <strike val="0"/>
        <outline val="0"/>
        <shadow val="0"/>
        <u val="none"/>
        <vertAlign val="baseline"/>
        <sz val="12"/>
        <color theme="1"/>
        <name val="Calibri"/>
        <scheme val="minor"/>
      </font>
      <alignment horizontal="center" vertical="center" textRotation="0" wrapText="1" indent="0" justifyLastLine="0" shrinkToFit="0" readingOrder="0"/>
      <border diagonalUp="0" diagonalDown="0" outline="0">
        <left style="thin">
          <color indexed="64"/>
        </left>
        <right style="thin">
          <color indexed="64"/>
        </right>
        <top/>
        <bottom/>
      </border>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strike val="0"/>
        <outline val="0"/>
        <shadow val="0"/>
        <u val="none"/>
        <vertAlign val="baseline"/>
        <sz val="11"/>
        <color theme="1"/>
        <name val="Calibri"/>
        <scheme val="minor"/>
      </font>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theme="1"/>
        <name val="Calibri"/>
        <scheme val="minor"/>
      </font>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theme="1"/>
        <name val="Calibri"/>
        <scheme val="minor"/>
      </font>
      <numFmt numFmtId="0" formatCode="General"/>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Calibri"/>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theme="1"/>
        <name val="Calibri"/>
        <scheme val="minor"/>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theme="1"/>
        <name val="Calibri"/>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theme="1"/>
        <name val="Calibri"/>
        <scheme val="minor"/>
      </font>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1"/>
        <color theme="1"/>
        <name val="Calibri"/>
        <scheme val="minor"/>
      </font>
      <alignment vertical="center" textRotation="0" indent="0" justifyLastLine="0" shrinkToFit="0" readingOrder="0"/>
    </dxf>
    <dxf>
      <border>
        <bottom style="thin">
          <color indexed="64"/>
        </bottom>
      </border>
    </dxf>
    <dxf>
      <font>
        <strike val="0"/>
        <outline val="0"/>
        <shadow val="0"/>
        <u val="none"/>
        <vertAlign val="baseline"/>
        <sz val="12"/>
        <color theme="1"/>
        <name val="Calibri"/>
        <scheme val="minor"/>
      </font>
      <alignment horizontal="center" vertical="center" textRotation="0" wrapText="1" indent="0" justifyLastLine="0" shrinkToFit="0" readingOrder="0"/>
      <border diagonalUp="0" diagonalDown="0" outline="0">
        <left style="thin">
          <color indexed="64"/>
        </left>
        <right style="thin">
          <color indexed="64"/>
        </right>
        <top/>
        <bottom/>
      </border>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29883</xdr:colOff>
      <xdr:row>0</xdr:row>
      <xdr:rowOff>82178</xdr:rowOff>
    </xdr:from>
    <xdr:to>
      <xdr:col>2</xdr:col>
      <xdr:colOff>709706</xdr:colOff>
      <xdr:row>1</xdr:row>
      <xdr:rowOff>177179</xdr:rowOff>
    </xdr:to>
    <xdr:pic>
      <xdr:nvPicPr>
        <xdr:cNvPr id="6" name="Picture 5" descr="DHCS Logo" title="Dhcs Log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21236" y="82178"/>
          <a:ext cx="1591235" cy="39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14111</xdr:colOff>
      <xdr:row>0</xdr:row>
      <xdr:rowOff>98777</xdr:rowOff>
    </xdr:from>
    <xdr:to>
      <xdr:col>2</xdr:col>
      <xdr:colOff>695180</xdr:colOff>
      <xdr:row>1</xdr:row>
      <xdr:rowOff>196269</xdr:rowOff>
    </xdr:to>
    <xdr:pic>
      <xdr:nvPicPr>
        <xdr:cNvPr id="3" name="Picture 2" descr="DHCS Logo" title="DHCS Log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3389" y="98777"/>
          <a:ext cx="1591235" cy="39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id="1" name="Table1" displayName="Table1" ref="A3:H11" totalsRowShown="0" headerRowDxfId="86" dataDxfId="84" headerRowBorderDxfId="85" tableBorderDxfId="83" totalsRowBorderDxfId="82">
  <autoFilter ref="A3:H11"/>
  <tableColumns count="8">
    <tableColumn id="1" name="#" dataDxfId="81"/>
    <tableColumn id="6" name="Date Logged" dataDxfId="80"/>
    <tableColumn id="2" name="Action Item" dataDxfId="79"/>
    <tableColumn id="10" name="Requestor" dataDxfId="78"/>
    <tableColumn id="3" name=" Owner" dataDxfId="77"/>
    <tableColumn id="4" name="Deadline" dataDxfId="76"/>
    <tableColumn id="5" name="Status" dataDxfId="75"/>
    <tableColumn id="9" name="Notes" dataDxfId="74"/>
  </tableColumns>
  <tableStyleInfo name="TableStyleMedium5" showFirstColumn="0" showLastColumn="0" showRowStripes="0" showColumnStripes="0"/>
  <extLst>
    <ext xmlns:x14="http://schemas.microsoft.com/office/spreadsheetml/2009/9/main" uri="{504A1905-F514-4f6f-8877-14C23A59335A}">
      <x14:table altText="Open Action Items"/>
    </ext>
  </extLst>
</table>
</file>

<file path=xl/tables/table2.xml><?xml version="1.0" encoding="utf-8"?>
<table xmlns="http://schemas.openxmlformats.org/spreadsheetml/2006/main" id="2" name="Table13" displayName="Table13" ref="A3:H35" totalsRowShown="0" headerRowDxfId="11" headerRowBorderDxfId="10" tableBorderDxfId="9" totalsRowBorderDxfId="8">
  <tableColumns count="8">
    <tableColumn id="1" name="#" dataDxfId="7"/>
    <tableColumn id="6" name="Date Logged" dataDxfId="6"/>
    <tableColumn id="2" name="Action Item" dataDxfId="5"/>
    <tableColumn id="10" name="Requestor" dataDxfId="4"/>
    <tableColumn id="3" name=" Owner" dataDxfId="3"/>
    <tableColumn id="4" name="Deadline" dataDxfId="2"/>
    <tableColumn id="5" name="Status" dataDxfId="1"/>
    <tableColumn id="9" name="Notes" dataDxfId="0"/>
  </tableColumns>
  <tableStyleInfo name="TableStyleMedium5" showFirstColumn="0" showLastColumn="0" showRowStripes="0" showColumnStripes="0"/>
  <extLst>
    <ext xmlns:x14="http://schemas.microsoft.com/office/spreadsheetml/2009/9/main" uri="{504A1905-F514-4f6f-8877-14C23A59335A}">
      <x14:table altText="Open Action Items"/>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data.chhs.ca.gov/dataset/eligible-individuals-under-age-21-enrolled-in-medi-cal-by-county" TargetMode="External"/><Relationship Id="rId1" Type="http://schemas.openxmlformats.org/officeDocument/2006/relationships/hyperlink" Target="https://data.chhs.ca.gov/dataset/sb-75-full-scope-medi-cal-for-all-children-enrollment" TargetMode="External"/><Relationship Id="rId5" Type="http://schemas.openxmlformats.org/officeDocument/2006/relationships/table" Target="../tables/table2.xml"/><Relationship Id="rId4"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9"/>
  <sheetViews>
    <sheetView showGridLines="0" view="pageBreakPreview" zoomScale="85" zoomScaleNormal="90" zoomScaleSheetLayoutView="85" zoomScalePageLayoutView="90" workbookViewId="0">
      <selection activeCell="D4" sqref="D4"/>
    </sheetView>
  </sheetViews>
  <sheetFormatPr defaultColWidth="0" defaultRowHeight="14.5" zeroHeight="1" x14ac:dyDescent="0.35"/>
  <cols>
    <col min="1" max="1" width="4.1796875" style="11" customWidth="1"/>
    <col min="2" max="2" width="13" style="11" customWidth="1"/>
    <col min="3" max="3" width="31.453125" style="16" customWidth="1"/>
    <col min="4" max="4" width="11.7265625" style="13" customWidth="1"/>
    <col min="5" max="5" width="14.26953125" style="14" bestFit="1" customWidth="1"/>
    <col min="6" max="6" width="16.453125" style="19" customWidth="1"/>
    <col min="7" max="7" width="12.26953125" style="13" bestFit="1" customWidth="1"/>
    <col min="8" max="8" width="52.81640625" style="15" customWidth="1"/>
    <col min="9" max="16384" width="9.1796875" style="12" hidden="1"/>
  </cols>
  <sheetData>
    <row r="1" spans="1:8" ht="23.5" x14ac:dyDescent="0.35">
      <c r="A1" s="53" t="s">
        <v>39</v>
      </c>
      <c r="B1"/>
      <c r="D1" s="3"/>
      <c r="E1" s="4"/>
      <c r="F1" s="17" t="s">
        <v>10</v>
      </c>
      <c r="G1" s="5"/>
      <c r="H1" s="6"/>
    </row>
    <row r="2" spans="1:8" ht="18.5" x14ac:dyDescent="0.35">
      <c r="D2" s="12"/>
      <c r="E2" s="1"/>
      <c r="F2" s="18" t="s">
        <v>12</v>
      </c>
      <c r="G2" s="7">
        <f ca="1">NOW()</f>
        <v>43984.404870833336</v>
      </c>
      <c r="H2" s="2"/>
    </row>
    <row r="3" spans="1:8" s="58" customFormat="1" ht="15.5" x14ac:dyDescent="0.35">
      <c r="A3" s="54" t="s">
        <v>8</v>
      </c>
      <c r="B3" s="55" t="s">
        <v>2</v>
      </c>
      <c r="C3" s="55" t="s">
        <v>0</v>
      </c>
      <c r="D3" s="55" t="s">
        <v>6</v>
      </c>
      <c r="E3" s="55" t="s">
        <v>4</v>
      </c>
      <c r="F3" s="56" t="s">
        <v>1</v>
      </c>
      <c r="G3" s="55" t="s">
        <v>5</v>
      </c>
      <c r="H3" s="57" t="s">
        <v>3</v>
      </c>
    </row>
    <row r="4" spans="1:8" ht="339" customHeight="1" x14ac:dyDescent="0.35">
      <c r="A4" s="38">
        <v>1</v>
      </c>
      <c r="B4" s="36">
        <v>43623</v>
      </c>
      <c r="C4" s="37" t="s">
        <v>27</v>
      </c>
      <c r="D4" s="47" t="s">
        <v>73</v>
      </c>
      <c r="E4" s="48" t="s">
        <v>72</v>
      </c>
      <c r="F4" s="63" t="s">
        <v>89</v>
      </c>
      <c r="G4" s="8" t="s">
        <v>88</v>
      </c>
      <c r="H4" s="52" t="s">
        <v>90</v>
      </c>
    </row>
    <row r="5" spans="1:8" ht="305.25" customHeight="1" x14ac:dyDescent="0.35">
      <c r="A5" s="8">
        <v>2</v>
      </c>
      <c r="B5" s="10">
        <v>43763</v>
      </c>
      <c r="C5" s="20" t="s">
        <v>51</v>
      </c>
      <c r="D5" s="8" t="s">
        <v>7</v>
      </c>
      <c r="E5" s="62" t="s">
        <v>77</v>
      </c>
      <c r="F5" s="63" t="s">
        <v>89</v>
      </c>
      <c r="G5" s="8" t="s">
        <v>88</v>
      </c>
      <c r="H5" s="52" t="s">
        <v>91</v>
      </c>
    </row>
    <row r="6" spans="1:8" ht="138.75" customHeight="1" x14ac:dyDescent="0.35">
      <c r="A6" s="8">
        <v>3</v>
      </c>
      <c r="B6" s="10">
        <v>43868</v>
      </c>
      <c r="C6" s="20" t="s">
        <v>78</v>
      </c>
      <c r="D6" s="9" t="s">
        <v>7</v>
      </c>
      <c r="E6" s="62" t="s">
        <v>31</v>
      </c>
      <c r="F6" s="63" t="s">
        <v>89</v>
      </c>
      <c r="G6" s="8" t="s">
        <v>88</v>
      </c>
      <c r="H6" s="52" t="s">
        <v>101</v>
      </c>
    </row>
    <row r="7" spans="1:8" ht="99" customHeight="1" x14ac:dyDescent="0.35">
      <c r="A7" s="38">
        <v>4</v>
      </c>
      <c r="B7" s="36">
        <v>43908</v>
      </c>
      <c r="C7" s="37" t="s">
        <v>80</v>
      </c>
      <c r="D7" s="8" t="s">
        <v>7</v>
      </c>
      <c r="E7" s="62" t="s">
        <v>79</v>
      </c>
      <c r="F7" s="60">
        <v>43952</v>
      </c>
      <c r="G7" s="8" t="s">
        <v>88</v>
      </c>
      <c r="H7" s="80" t="s">
        <v>100</v>
      </c>
    </row>
    <row r="8" spans="1:8" ht="50.25" customHeight="1" x14ac:dyDescent="0.35">
      <c r="A8" s="38">
        <v>5</v>
      </c>
      <c r="B8" s="36">
        <v>43945</v>
      </c>
      <c r="C8" s="37" t="s">
        <v>98</v>
      </c>
      <c r="D8" s="9" t="s">
        <v>52</v>
      </c>
      <c r="E8" s="48" t="s">
        <v>94</v>
      </c>
      <c r="F8" s="39" t="s">
        <v>19</v>
      </c>
      <c r="G8" s="38" t="s">
        <v>88</v>
      </c>
      <c r="H8" s="78" t="s">
        <v>99</v>
      </c>
    </row>
    <row r="9" spans="1:8" ht="50.25" customHeight="1" x14ac:dyDescent="0.35">
      <c r="A9" s="38">
        <v>6</v>
      </c>
      <c r="B9" s="36">
        <v>43945</v>
      </c>
      <c r="C9" s="37" t="s">
        <v>95</v>
      </c>
      <c r="D9" s="47" t="s">
        <v>52</v>
      </c>
      <c r="E9" s="48" t="s">
        <v>97</v>
      </c>
      <c r="F9" s="60">
        <v>43945</v>
      </c>
      <c r="G9" s="8" t="s">
        <v>9</v>
      </c>
      <c r="H9" s="78" t="s">
        <v>96</v>
      </c>
    </row>
    <row r="10" spans="1:8" ht="115.5" customHeight="1" x14ac:dyDescent="0.35">
      <c r="A10" s="38">
        <v>7</v>
      </c>
      <c r="B10" s="10">
        <v>43977</v>
      </c>
      <c r="C10" s="20" t="s">
        <v>75</v>
      </c>
      <c r="D10" s="9" t="s">
        <v>52</v>
      </c>
      <c r="E10" s="62" t="s">
        <v>86</v>
      </c>
      <c r="F10" s="63">
        <v>43987</v>
      </c>
      <c r="G10" s="8" t="s">
        <v>9</v>
      </c>
      <c r="H10" s="52" t="s">
        <v>102</v>
      </c>
    </row>
    <row r="11" spans="1:8" ht="15.75" hidden="1" customHeight="1" x14ac:dyDescent="0.35">
      <c r="A11" s="38"/>
      <c r="B11" s="36"/>
      <c r="C11" s="32"/>
      <c r="D11" s="8"/>
      <c r="E11" s="62"/>
      <c r="F11" s="65"/>
      <c r="G11" s="8"/>
      <c r="H11" s="52"/>
    </row>
    <row r="12" spans="1:8" ht="207.75" hidden="1" customHeight="1" x14ac:dyDescent="0.35">
      <c r="A12" s="41"/>
      <c r="B12" s="42"/>
      <c r="C12" s="43"/>
      <c r="D12" s="41"/>
      <c r="E12" s="44"/>
      <c r="F12" s="45"/>
      <c r="G12" s="41"/>
      <c r="H12" s="46"/>
    </row>
    <row r="13" spans="1:8" ht="44.25" hidden="1" customHeight="1" x14ac:dyDescent="0.35"/>
    <row r="14" spans="1:8" ht="6" hidden="1" customHeight="1" x14ac:dyDescent="0.35"/>
    <row r="15" spans="1:8" ht="13.5" hidden="1" customHeight="1" x14ac:dyDescent="0.35"/>
    <row r="16" spans="1:8" hidden="1" x14ac:dyDescent="0.35"/>
    <row r="17" hidden="1" x14ac:dyDescent="0.35"/>
    <row r="18" hidden="1" x14ac:dyDescent="0.35"/>
    <row r="19" hidden="1" x14ac:dyDescent="0.35"/>
    <row r="20" hidden="1" x14ac:dyDescent="0.35"/>
    <row r="21" ht="6.75" hidden="1" customHeight="1" x14ac:dyDescent="0.35"/>
    <row r="22" ht="26.25" hidden="1" customHeight="1" x14ac:dyDescent="0.35"/>
    <row r="23" hidden="1" x14ac:dyDescent="0.35"/>
    <row r="24" hidden="1" x14ac:dyDescent="0.35"/>
    <row r="25" hidden="1" x14ac:dyDescent="0.35"/>
    <row r="26" hidden="1" x14ac:dyDescent="0.35"/>
    <row r="27" hidden="1" x14ac:dyDescent="0.35"/>
    <row r="28" hidden="1" x14ac:dyDescent="0.35"/>
    <row r="29" hidden="1" x14ac:dyDescent="0.35"/>
    <row r="30" hidden="1" x14ac:dyDescent="0.35"/>
    <row r="31" hidden="1" x14ac:dyDescent="0.35"/>
    <row r="32" hidden="1" x14ac:dyDescent="0.35"/>
    <row r="33" hidden="1" x14ac:dyDescent="0.35"/>
    <row r="34" hidden="1" x14ac:dyDescent="0.35"/>
    <row r="35" ht="53.25" hidden="1" customHeight="1" x14ac:dyDescent="0.35"/>
    <row r="36" ht="13.5" hidden="1" customHeight="1" x14ac:dyDescent="0.35"/>
    <row r="37" ht="56.25" hidden="1" customHeight="1" x14ac:dyDescent="0.35"/>
    <row r="38" ht="19.5" hidden="1" customHeight="1" x14ac:dyDescent="0.35"/>
    <row r="39" hidden="1" x14ac:dyDescent="0.35"/>
  </sheetData>
  <conditionalFormatting sqref="G12 G7:G8">
    <cfRule type="cellIs" dxfId="100" priority="81" stopIfTrue="1" operator="equal">
      <formula>"Complete"</formula>
    </cfRule>
  </conditionalFormatting>
  <conditionalFormatting sqref="G12 G7:G8">
    <cfRule type="cellIs" dxfId="99" priority="82" stopIfTrue="1" operator="equal">
      <formula>"Complete"</formula>
    </cfRule>
  </conditionalFormatting>
  <conditionalFormatting sqref="G11">
    <cfRule type="cellIs" dxfId="98" priority="77" stopIfTrue="1" operator="equal">
      <formula>"Complete"</formula>
    </cfRule>
  </conditionalFormatting>
  <conditionalFormatting sqref="G11">
    <cfRule type="cellIs" dxfId="97" priority="78" stopIfTrue="1" operator="equal">
      <formula>"Complete"</formula>
    </cfRule>
  </conditionalFormatting>
  <conditionalFormatting sqref="G4">
    <cfRule type="cellIs" dxfId="96" priority="25" stopIfTrue="1" operator="equal">
      <formula>"Complete"</formula>
    </cfRule>
  </conditionalFormatting>
  <conditionalFormatting sqref="G4">
    <cfRule type="cellIs" dxfId="95" priority="26" stopIfTrue="1" operator="equal">
      <formula>"Complete"</formula>
    </cfRule>
  </conditionalFormatting>
  <conditionalFormatting sqref="G5">
    <cfRule type="cellIs" dxfId="94" priority="21" stopIfTrue="1" operator="equal">
      <formula>"Complete"</formula>
    </cfRule>
  </conditionalFormatting>
  <conditionalFormatting sqref="G5">
    <cfRule type="cellIs" dxfId="93" priority="22" stopIfTrue="1" operator="equal">
      <formula>"Complete"</formula>
    </cfRule>
  </conditionalFormatting>
  <conditionalFormatting sqref="G6">
    <cfRule type="cellIs" dxfId="92" priority="17" stopIfTrue="1" operator="equal">
      <formula>"Complete"</formula>
    </cfRule>
  </conditionalFormatting>
  <conditionalFormatting sqref="G6">
    <cfRule type="cellIs" dxfId="91" priority="18" stopIfTrue="1" operator="equal">
      <formula>"Complete"</formula>
    </cfRule>
  </conditionalFormatting>
  <conditionalFormatting sqref="G9">
    <cfRule type="cellIs" dxfId="90" priority="3" stopIfTrue="1" operator="equal">
      <formula>"Complete"</formula>
    </cfRule>
  </conditionalFormatting>
  <conditionalFormatting sqref="G9">
    <cfRule type="cellIs" dxfId="89" priority="4" stopIfTrue="1" operator="equal">
      <formula>"Complete"</formula>
    </cfRule>
  </conditionalFormatting>
  <conditionalFormatting sqref="G10">
    <cfRule type="cellIs" dxfId="88" priority="1" stopIfTrue="1" operator="equal">
      <formula>"Complete"</formula>
    </cfRule>
  </conditionalFormatting>
  <conditionalFormatting sqref="G10">
    <cfRule type="cellIs" dxfId="87" priority="2" stopIfTrue="1" operator="equal">
      <formula>"Complete"</formula>
    </cfRule>
  </conditionalFormatting>
  <dataValidations count="1">
    <dataValidation type="list" allowBlank="1" showInputMessage="1" sqref="G1:G1048576">
      <formula1>"Open, In Process, Complete"</formula1>
    </dataValidation>
  </dataValidations>
  <pageMargins left="0.7" right="0.7" top="0.75" bottom="0.75" header="0.3" footer="0.3"/>
  <pageSetup scale="78" fitToHeight="0" orientation="landscape" r:id="rId1"/>
  <headerFooter>
    <oddFooter>&amp;L&amp;D&amp;RPage &amp;P of &amp;N</oddFooter>
  </headerFooter>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6"/>
  <sheetViews>
    <sheetView showGridLines="0" tabSelected="1" view="pageBreakPreview" topLeftCell="A3" zoomScale="90" zoomScaleNormal="90" zoomScaleSheetLayoutView="90" zoomScalePageLayoutView="90" workbookViewId="0">
      <selection activeCell="H6" sqref="H6"/>
    </sheetView>
  </sheetViews>
  <sheetFormatPr defaultColWidth="0" defaultRowHeight="15" customHeight="1" zeroHeight="1" x14ac:dyDescent="0.35"/>
  <cols>
    <col min="1" max="1" width="4.1796875" style="11" customWidth="1"/>
    <col min="2" max="2" width="13" style="11" customWidth="1"/>
    <col min="3" max="3" width="31.453125" style="16" customWidth="1"/>
    <col min="4" max="4" width="11.7265625" style="13" customWidth="1"/>
    <col min="5" max="5" width="14.26953125" style="14" bestFit="1" customWidth="1"/>
    <col min="6" max="6" width="16.453125" style="19" customWidth="1"/>
    <col min="7" max="7" width="12.26953125" style="13" bestFit="1" customWidth="1"/>
    <col min="8" max="8" width="52.81640625" style="15" customWidth="1"/>
    <col min="9" max="16384" width="9.1796875" style="12" hidden="1"/>
  </cols>
  <sheetData>
    <row r="1" spans="1:8" ht="23.5" x14ac:dyDescent="0.35">
      <c r="A1" s="53" t="s">
        <v>39</v>
      </c>
      <c r="D1" s="3"/>
      <c r="E1" s="4"/>
      <c r="F1" s="17" t="s">
        <v>10</v>
      </c>
      <c r="G1" s="5"/>
      <c r="H1" s="6"/>
    </row>
    <row r="2" spans="1:8" ht="18.5" x14ac:dyDescent="0.35">
      <c r="D2" s="12"/>
      <c r="E2" s="1"/>
      <c r="F2" s="18" t="s">
        <v>12</v>
      </c>
      <c r="G2" s="7">
        <f ca="1">NOW()</f>
        <v>43984.404870833336</v>
      </c>
      <c r="H2" s="2"/>
    </row>
    <row r="3" spans="1:8" s="58" customFormat="1" ht="15.5" x14ac:dyDescent="0.35">
      <c r="A3" s="54" t="s">
        <v>8</v>
      </c>
      <c r="B3" s="55" t="s">
        <v>2</v>
      </c>
      <c r="C3" s="55" t="s">
        <v>0</v>
      </c>
      <c r="D3" s="55" t="s">
        <v>6</v>
      </c>
      <c r="E3" s="55" t="s">
        <v>4</v>
      </c>
      <c r="F3" s="56" t="s">
        <v>1</v>
      </c>
      <c r="G3" s="55" t="s">
        <v>5</v>
      </c>
      <c r="H3" s="57" t="s">
        <v>3</v>
      </c>
    </row>
    <row r="4" spans="1:8" customFormat="1" ht="99" customHeight="1" x14ac:dyDescent="0.35">
      <c r="A4" s="30">
        <v>1</v>
      </c>
      <c r="B4" s="28">
        <v>43560</v>
      </c>
      <c r="C4" s="29" t="s">
        <v>15</v>
      </c>
      <c r="D4" s="30" t="s">
        <v>11</v>
      </c>
      <c r="E4" s="31" t="s">
        <v>18</v>
      </c>
      <c r="F4" s="28">
        <v>43623</v>
      </c>
      <c r="G4" s="30" t="s">
        <v>9</v>
      </c>
      <c r="H4" s="32" t="s">
        <v>21</v>
      </c>
    </row>
    <row r="5" spans="1:8" customFormat="1" ht="29" x14ac:dyDescent="0.35">
      <c r="A5" s="25">
        <v>2</v>
      </c>
      <c r="B5" s="23">
        <v>43623</v>
      </c>
      <c r="C5" s="24" t="s">
        <v>22</v>
      </c>
      <c r="D5" s="25"/>
      <c r="E5" s="26" t="s">
        <v>20</v>
      </c>
      <c r="F5" s="23">
        <v>43623</v>
      </c>
      <c r="G5" s="25" t="s">
        <v>9</v>
      </c>
      <c r="H5" s="49" t="s">
        <v>29</v>
      </c>
    </row>
    <row r="6" spans="1:8" ht="29" x14ac:dyDescent="0.35">
      <c r="A6" s="25">
        <v>3</v>
      </c>
      <c r="B6" s="23">
        <v>43623</v>
      </c>
      <c r="C6" s="24" t="s">
        <v>23</v>
      </c>
      <c r="D6" s="25"/>
      <c r="E6" s="26" t="s">
        <v>20</v>
      </c>
      <c r="F6" s="23">
        <v>43623</v>
      </c>
      <c r="G6" s="25" t="s">
        <v>9</v>
      </c>
      <c r="H6" s="50" t="s">
        <v>28</v>
      </c>
    </row>
    <row r="7" spans="1:8" ht="72.5" x14ac:dyDescent="0.35">
      <c r="A7" s="25">
        <v>4</v>
      </c>
      <c r="B7" s="23">
        <v>43623</v>
      </c>
      <c r="C7" s="24" t="s">
        <v>24</v>
      </c>
      <c r="D7" s="26" t="s">
        <v>26</v>
      </c>
      <c r="E7" s="26" t="s">
        <v>25</v>
      </c>
      <c r="F7" s="23" t="s">
        <v>16</v>
      </c>
      <c r="G7" s="25" t="s">
        <v>9</v>
      </c>
      <c r="H7" s="51" t="s">
        <v>30</v>
      </c>
    </row>
    <row r="8" spans="1:8" ht="43.5" x14ac:dyDescent="0.35">
      <c r="A8" s="8">
        <v>5</v>
      </c>
      <c r="B8" s="10">
        <v>43658</v>
      </c>
      <c r="C8" s="20" t="s">
        <v>33</v>
      </c>
      <c r="D8" s="30" t="s">
        <v>11</v>
      </c>
      <c r="E8" s="9" t="s">
        <v>31</v>
      </c>
      <c r="F8" s="10">
        <v>43671</v>
      </c>
      <c r="G8" s="8" t="s">
        <v>9</v>
      </c>
      <c r="H8" s="52" t="s">
        <v>32</v>
      </c>
    </row>
    <row r="9" spans="1:8" ht="72.5" x14ac:dyDescent="0.35">
      <c r="A9" s="25">
        <v>6</v>
      </c>
      <c r="B9" s="23">
        <v>43672</v>
      </c>
      <c r="C9" s="24" t="s">
        <v>34</v>
      </c>
      <c r="D9" s="30" t="s">
        <v>13</v>
      </c>
      <c r="E9" s="26" t="s">
        <v>19</v>
      </c>
      <c r="F9" s="23" t="s">
        <v>16</v>
      </c>
      <c r="G9" s="25" t="s">
        <v>9</v>
      </c>
      <c r="H9" s="51" t="s">
        <v>35</v>
      </c>
    </row>
    <row r="10" spans="1:8" ht="29" x14ac:dyDescent="0.35">
      <c r="A10" s="8">
        <v>7</v>
      </c>
      <c r="B10" s="10">
        <v>43672</v>
      </c>
      <c r="C10" s="20" t="s">
        <v>36</v>
      </c>
      <c r="D10" s="8" t="s">
        <v>11</v>
      </c>
      <c r="E10" s="9" t="s">
        <v>31</v>
      </c>
      <c r="F10" s="10">
        <v>43679</v>
      </c>
      <c r="G10" s="8" t="s">
        <v>9</v>
      </c>
      <c r="H10" s="52" t="s">
        <v>37</v>
      </c>
    </row>
    <row r="11" spans="1:8" ht="278.25" customHeight="1" x14ac:dyDescent="0.35">
      <c r="A11" s="35">
        <v>8</v>
      </c>
      <c r="B11" s="36">
        <v>43742</v>
      </c>
      <c r="C11" s="20" t="s">
        <v>46</v>
      </c>
      <c r="D11" s="38" t="s">
        <v>43</v>
      </c>
      <c r="E11" s="62" t="s">
        <v>47</v>
      </c>
      <c r="F11" s="60">
        <v>43742</v>
      </c>
      <c r="G11" s="25" t="s">
        <v>9</v>
      </c>
      <c r="H11" s="59" t="s">
        <v>44</v>
      </c>
    </row>
    <row r="12" spans="1:8" ht="174" x14ac:dyDescent="0.35">
      <c r="A12" s="21">
        <v>9</v>
      </c>
      <c r="B12" s="34">
        <v>43714</v>
      </c>
      <c r="C12" s="22" t="s">
        <v>40</v>
      </c>
      <c r="D12" s="30" t="s">
        <v>7</v>
      </c>
      <c r="E12" s="40" t="s">
        <v>25</v>
      </c>
      <c r="F12" s="33">
        <v>43714</v>
      </c>
      <c r="G12" s="25" t="s">
        <v>9</v>
      </c>
      <c r="H12" s="64" t="s">
        <v>48</v>
      </c>
    </row>
    <row r="13" spans="1:8" ht="87" x14ac:dyDescent="0.35">
      <c r="A13" s="61">
        <v>10</v>
      </c>
      <c r="B13" s="10">
        <v>43763</v>
      </c>
      <c r="C13" s="20" t="s">
        <v>53</v>
      </c>
      <c r="D13" s="9" t="s">
        <v>52</v>
      </c>
      <c r="E13" s="62" t="s">
        <v>31</v>
      </c>
      <c r="F13" s="63">
        <v>43766</v>
      </c>
      <c r="G13" s="8" t="s">
        <v>9</v>
      </c>
      <c r="H13" s="66" t="s">
        <v>55</v>
      </c>
    </row>
    <row r="14" spans="1:8" ht="304.5" x14ac:dyDescent="0.35">
      <c r="A14" s="8">
        <v>11</v>
      </c>
      <c r="B14" s="10">
        <v>43742</v>
      </c>
      <c r="C14" s="20" t="s">
        <v>45</v>
      </c>
      <c r="D14" s="8" t="s">
        <v>7</v>
      </c>
      <c r="E14" s="62" t="s">
        <v>25</v>
      </c>
      <c r="F14" s="63">
        <v>43742</v>
      </c>
      <c r="G14" s="8" t="s">
        <v>9</v>
      </c>
      <c r="H14" s="76" t="s">
        <v>61</v>
      </c>
    </row>
    <row r="15" spans="1:8" ht="203" x14ac:dyDescent="0.35">
      <c r="A15" s="38">
        <v>12</v>
      </c>
      <c r="B15" s="36">
        <v>43742</v>
      </c>
      <c r="C15" s="37" t="s">
        <v>58</v>
      </c>
      <c r="D15" s="38" t="s">
        <v>7</v>
      </c>
      <c r="E15" s="48" t="s">
        <v>57</v>
      </c>
      <c r="F15" s="60">
        <v>43770</v>
      </c>
      <c r="G15" s="8" t="s">
        <v>9</v>
      </c>
      <c r="H15" s="52" t="s">
        <v>60</v>
      </c>
    </row>
    <row r="16" spans="1:8" ht="377" x14ac:dyDescent="0.35">
      <c r="A16" s="38">
        <v>13</v>
      </c>
      <c r="B16" s="36">
        <v>43742</v>
      </c>
      <c r="C16" s="37" t="s">
        <v>42</v>
      </c>
      <c r="D16" s="38"/>
      <c r="E16" s="48" t="s">
        <v>31</v>
      </c>
      <c r="F16" s="60">
        <v>43770</v>
      </c>
      <c r="G16" s="8" t="s">
        <v>9</v>
      </c>
      <c r="H16" s="52" t="s">
        <v>63</v>
      </c>
    </row>
    <row r="17" spans="1:8" ht="130.5" x14ac:dyDescent="0.35">
      <c r="A17" s="38">
        <v>14</v>
      </c>
      <c r="B17" s="36">
        <v>43763</v>
      </c>
      <c r="C17" s="37" t="s">
        <v>49</v>
      </c>
      <c r="D17" s="38" t="s">
        <v>7</v>
      </c>
      <c r="E17" s="48" t="s">
        <v>54</v>
      </c>
      <c r="F17" s="60">
        <v>43770</v>
      </c>
      <c r="G17" s="8" t="s">
        <v>9</v>
      </c>
      <c r="H17" s="52" t="s">
        <v>62</v>
      </c>
    </row>
    <row r="18" spans="1:8" ht="304.5" x14ac:dyDescent="0.35">
      <c r="A18" s="38">
        <v>15</v>
      </c>
      <c r="B18" s="36">
        <v>43763</v>
      </c>
      <c r="C18" s="77" t="s">
        <v>56</v>
      </c>
      <c r="D18" s="8" t="s">
        <v>7</v>
      </c>
      <c r="E18" s="62" t="s">
        <v>59</v>
      </c>
      <c r="F18" s="63">
        <v>43791</v>
      </c>
      <c r="G18" s="8" t="s">
        <v>9</v>
      </c>
      <c r="H18" s="52" t="s">
        <v>64</v>
      </c>
    </row>
    <row r="19" spans="1:8" ht="101.5" x14ac:dyDescent="0.35">
      <c r="A19" s="8">
        <v>16</v>
      </c>
      <c r="B19" s="36">
        <v>43763</v>
      </c>
      <c r="C19" s="67" t="s">
        <v>50</v>
      </c>
      <c r="D19" s="9" t="s">
        <v>7</v>
      </c>
      <c r="E19" s="62" t="s">
        <v>65</v>
      </c>
      <c r="F19" s="63">
        <v>43832</v>
      </c>
      <c r="G19" s="8" t="s">
        <v>9</v>
      </c>
      <c r="H19" s="52" t="s">
        <v>67</v>
      </c>
    </row>
    <row r="20" spans="1:8" ht="72.5" x14ac:dyDescent="0.35">
      <c r="A20" s="8">
        <v>17</v>
      </c>
      <c r="B20" s="10">
        <v>43791</v>
      </c>
      <c r="C20" s="20" t="s">
        <v>33</v>
      </c>
      <c r="D20" s="8" t="s">
        <v>7</v>
      </c>
      <c r="E20" s="9" t="s">
        <v>38</v>
      </c>
      <c r="F20" s="10">
        <v>43805</v>
      </c>
      <c r="G20" s="8" t="s">
        <v>9</v>
      </c>
      <c r="H20" s="52" t="s">
        <v>66</v>
      </c>
    </row>
    <row r="21" spans="1:8" ht="409.5" x14ac:dyDescent="0.35">
      <c r="A21" s="30">
        <v>18</v>
      </c>
      <c r="B21" s="28">
        <v>43399</v>
      </c>
      <c r="C21" s="29" t="s">
        <v>14</v>
      </c>
      <c r="D21" s="30" t="s">
        <v>13</v>
      </c>
      <c r="E21" s="27" t="s">
        <v>17</v>
      </c>
      <c r="F21" s="74" t="s">
        <v>16</v>
      </c>
      <c r="G21" s="8" t="s">
        <v>9</v>
      </c>
      <c r="H21" s="32" t="s">
        <v>69</v>
      </c>
    </row>
    <row r="22" spans="1:8" ht="174" x14ac:dyDescent="0.35">
      <c r="A22" s="38">
        <v>19</v>
      </c>
      <c r="B22" s="36">
        <v>43714</v>
      </c>
      <c r="C22" s="37" t="s">
        <v>41</v>
      </c>
      <c r="D22" s="30" t="s">
        <v>13</v>
      </c>
      <c r="E22" s="27" t="s">
        <v>17</v>
      </c>
      <c r="F22" s="74" t="s">
        <v>16</v>
      </c>
      <c r="G22" s="8" t="s">
        <v>9</v>
      </c>
      <c r="H22" s="75" t="s">
        <v>68</v>
      </c>
    </row>
    <row r="23" spans="1:8" ht="174" x14ac:dyDescent="0.35">
      <c r="A23" s="8">
        <v>20</v>
      </c>
      <c r="B23" s="10">
        <v>43865</v>
      </c>
      <c r="C23" s="20" t="s">
        <v>75</v>
      </c>
      <c r="D23" s="9" t="s">
        <v>52</v>
      </c>
      <c r="E23" s="62" t="s">
        <v>17</v>
      </c>
      <c r="F23" s="63">
        <v>43868</v>
      </c>
      <c r="G23" s="8" t="s">
        <v>9</v>
      </c>
      <c r="H23" s="52" t="s">
        <v>74</v>
      </c>
    </row>
    <row r="24" spans="1:8" ht="58" x14ac:dyDescent="0.35">
      <c r="A24" s="8">
        <v>21</v>
      </c>
      <c r="B24" s="10">
        <v>43840</v>
      </c>
      <c r="C24" s="20" t="s">
        <v>70</v>
      </c>
      <c r="D24" s="9" t="s">
        <v>71</v>
      </c>
      <c r="E24" s="62" t="s">
        <v>83</v>
      </c>
      <c r="F24" s="63">
        <v>43886</v>
      </c>
      <c r="G24" s="8" t="s">
        <v>9</v>
      </c>
      <c r="H24" s="52" t="s">
        <v>76</v>
      </c>
    </row>
    <row r="25" spans="1:8" ht="87" x14ac:dyDescent="0.35">
      <c r="A25" s="38">
        <v>22</v>
      </c>
      <c r="B25" s="36">
        <v>43868</v>
      </c>
      <c r="C25" s="20" t="s">
        <v>80</v>
      </c>
      <c r="D25" s="38" t="s">
        <v>7</v>
      </c>
      <c r="E25" s="48" t="s">
        <v>79</v>
      </c>
      <c r="F25" s="60">
        <v>43868</v>
      </c>
      <c r="G25" s="8" t="s">
        <v>9</v>
      </c>
      <c r="H25" s="78" t="s">
        <v>84</v>
      </c>
    </row>
    <row r="26" spans="1:8" ht="43.5" x14ac:dyDescent="0.35">
      <c r="A26" s="38">
        <v>23</v>
      </c>
      <c r="B26" s="36">
        <v>43868</v>
      </c>
      <c r="C26" s="37" t="s">
        <v>81</v>
      </c>
      <c r="D26" s="38" t="s">
        <v>7</v>
      </c>
      <c r="E26" s="48" t="s">
        <v>82</v>
      </c>
      <c r="F26" s="60">
        <v>43868</v>
      </c>
      <c r="G26" s="8" t="s">
        <v>9</v>
      </c>
      <c r="H26" s="78" t="s">
        <v>85</v>
      </c>
    </row>
    <row r="27" spans="1:8" ht="130.5" x14ac:dyDescent="0.35">
      <c r="A27" s="38">
        <v>24</v>
      </c>
      <c r="B27" s="36">
        <v>43888</v>
      </c>
      <c r="C27" s="20" t="s">
        <v>75</v>
      </c>
      <c r="D27" s="9" t="s">
        <v>52</v>
      </c>
      <c r="E27" s="62" t="s">
        <v>86</v>
      </c>
      <c r="F27" s="63">
        <v>43896</v>
      </c>
      <c r="G27" s="8" t="s">
        <v>9</v>
      </c>
      <c r="H27" s="52" t="s">
        <v>87</v>
      </c>
    </row>
    <row r="28" spans="1:8" ht="116" x14ac:dyDescent="0.35">
      <c r="A28" s="38">
        <v>25</v>
      </c>
      <c r="B28" s="10">
        <v>43914</v>
      </c>
      <c r="C28" s="20" t="s">
        <v>75</v>
      </c>
      <c r="D28" s="9" t="s">
        <v>52</v>
      </c>
      <c r="E28" s="62" t="s">
        <v>86</v>
      </c>
      <c r="F28" s="63">
        <v>43924</v>
      </c>
      <c r="G28" s="8" t="s">
        <v>9</v>
      </c>
      <c r="H28" s="79" t="s">
        <v>92</v>
      </c>
    </row>
    <row r="29" spans="1:8" ht="130.5" x14ac:dyDescent="0.35">
      <c r="A29" s="38">
        <v>26</v>
      </c>
      <c r="B29" s="10">
        <v>43943</v>
      </c>
      <c r="C29" s="20" t="s">
        <v>75</v>
      </c>
      <c r="D29" s="9" t="s">
        <v>52</v>
      </c>
      <c r="E29" s="62" t="s">
        <v>86</v>
      </c>
      <c r="F29" s="63">
        <v>43952</v>
      </c>
      <c r="G29" s="8" t="s">
        <v>9</v>
      </c>
      <c r="H29" s="52" t="s">
        <v>93</v>
      </c>
    </row>
    <row r="30" spans="1:8" ht="14.5" hidden="1" x14ac:dyDescent="0.35">
      <c r="A30" s="38"/>
      <c r="B30" s="10"/>
      <c r="C30" s="20"/>
      <c r="D30" s="9"/>
      <c r="E30" s="62"/>
      <c r="F30" s="63"/>
      <c r="G30" s="8"/>
      <c r="H30" s="79"/>
    </row>
    <row r="31" spans="1:8" ht="14.5" hidden="1" x14ac:dyDescent="0.35">
      <c r="A31" s="68"/>
      <c r="B31" s="69"/>
      <c r="C31" s="70"/>
      <c r="D31" s="38"/>
      <c r="E31" s="71"/>
      <c r="F31" s="72"/>
      <c r="G31" s="68"/>
      <c r="H31" s="59"/>
    </row>
    <row r="32" spans="1:8" ht="14.5" hidden="1" x14ac:dyDescent="0.35">
      <c r="A32" s="68"/>
      <c r="B32" s="69"/>
      <c r="C32" s="70"/>
      <c r="D32" s="38"/>
      <c r="E32" s="71"/>
      <c r="F32" s="72"/>
      <c r="G32" s="68"/>
      <c r="H32" s="59"/>
    </row>
    <row r="33" spans="1:8" ht="14.5" hidden="1" x14ac:dyDescent="0.35">
      <c r="A33" s="8"/>
      <c r="B33" s="10"/>
      <c r="C33" s="20"/>
      <c r="D33" s="8"/>
      <c r="E33" s="9"/>
      <c r="F33" s="10"/>
      <c r="G33" s="8"/>
      <c r="H33" s="52"/>
    </row>
    <row r="34" spans="1:8" ht="14.5" hidden="1" x14ac:dyDescent="0.35">
      <c r="A34" s="68"/>
      <c r="B34" s="69"/>
      <c r="C34" s="70"/>
      <c r="D34" s="38"/>
      <c r="E34" s="71"/>
      <c r="F34" s="72"/>
      <c r="G34" s="68"/>
      <c r="H34" s="73"/>
    </row>
    <row r="35" spans="1:8" ht="15" hidden="1" customHeight="1" x14ac:dyDescent="0.35">
      <c r="A35" s="8"/>
      <c r="B35" s="10"/>
      <c r="C35" s="20"/>
      <c r="D35" s="8"/>
      <c r="E35" s="9"/>
      <c r="F35" s="10"/>
      <c r="G35" s="8"/>
      <c r="H35" s="52"/>
    </row>
    <row r="36" spans="1:8" ht="15" hidden="1" customHeight="1" x14ac:dyDescent="0.35">
      <c r="A36" s="41"/>
      <c r="B36" s="42"/>
      <c r="C36" s="43"/>
      <c r="D36" s="41"/>
      <c r="E36" s="44"/>
      <c r="F36" s="45"/>
      <c r="G36" s="41"/>
      <c r="H36" s="46"/>
    </row>
  </sheetData>
  <conditionalFormatting sqref="G36">
    <cfRule type="cellIs" dxfId="73" priority="75" stopIfTrue="1" operator="equal">
      <formula>"Complete"</formula>
    </cfRule>
  </conditionalFormatting>
  <conditionalFormatting sqref="G36">
    <cfRule type="cellIs" dxfId="72" priority="76" stopIfTrue="1" operator="equal">
      <formula>"Complete"</formula>
    </cfRule>
  </conditionalFormatting>
  <conditionalFormatting sqref="G8">
    <cfRule type="cellIs" dxfId="71" priority="59" stopIfTrue="1" operator="equal">
      <formula>"Complete"</formula>
    </cfRule>
  </conditionalFormatting>
  <conditionalFormatting sqref="G8">
    <cfRule type="cellIs" dxfId="70" priority="60" stopIfTrue="1" operator="equal">
      <formula>"Complete"</formula>
    </cfRule>
  </conditionalFormatting>
  <conditionalFormatting sqref="G35">
    <cfRule type="cellIs" dxfId="69" priority="55" stopIfTrue="1" operator="equal">
      <formula>"Complete"</formula>
    </cfRule>
  </conditionalFormatting>
  <conditionalFormatting sqref="G9">
    <cfRule type="cellIs" dxfId="68" priority="57" stopIfTrue="1" operator="equal">
      <formula>"Complete"</formula>
    </cfRule>
  </conditionalFormatting>
  <conditionalFormatting sqref="G9">
    <cfRule type="cellIs" dxfId="67" priority="58" stopIfTrue="1" operator="equal">
      <formula>"Complete"</formula>
    </cfRule>
  </conditionalFormatting>
  <conditionalFormatting sqref="G35">
    <cfRule type="cellIs" dxfId="66" priority="56" stopIfTrue="1" operator="equal">
      <formula>"Complete"</formula>
    </cfRule>
  </conditionalFormatting>
  <conditionalFormatting sqref="G6">
    <cfRule type="cellIs" dxfId="65" priority="63" stopIfTrue="1" operator="equal">
      <formula>"Complete"</formula>
    </cfRule>
  </conditionalFormatting>
  <conditionalFormatting sqref="G4">
    <cfRule type="cellIs" dxfId="64" priority="68" stopIfTrue="1" operator="equal">
      <formula>"Complete"</formula>
    </cfRule>
  </conditionalFormatting>
  <conditionalFormatting sqref="G4">
    <cfRule type="cellIs" dxfId="63" priority="67" stopIfTrue="1" operator="equal">
      <formula>"Complete"</formula>
    </cfRule>
  </conditionalFormatting>
  <conditionalFormatting sqref="G5">
    <cfRule type="cellIs" dxfId="62" priority="65" stopIfTrue="1" operator="equal">
      <formula>"Complete"</formula>
    </cfRule>
  </conditionalFormatting>
  <conditionalFormatting sqref="G5">
    <cfRule type="cellIs" dxfId="61" priority="66" stopIfTrue="1" operator="equal">
      <formula>"Complete"</formula>
    </cfRule>
  </conditionalFormatting>
  <conditionalFormatting sqref="G6">
    <cfRule type="cellIs" dxfId="60" priority="64" stopIfTrue="1" operator="equal">
      <formula>"Complete"</formula>
    </cfRule>
  </conditionalFormatting>
  <conditionalFormatting sqref="G7">
    <cfRule type="cellIs" dxfId="59" priority="61" stopIfTrue="1" operator="equal">
      <formula>"Complete"</formula>
    </cfRule>
  </conditionalFormatting>
  <conditionalFormatting sqref="G7">
    <cfRule type="cellIs" dxfId="58" priority="62" stopIfTrue="1" operator="equal">
      <formula>"Complete"</formula>
    </cfRule>
  </conditionalFormatting>
  <conditionalFormatting sqref="G10">
    <cfRule type="cellIs" dxfId="57" priority="53" stopIfTrue="1" operator="equal">
      <formula>"Complete"</formula>
    </cfRule>
  </conditionalFormatting>
  <conditionalFormatting sqref="G10">
    <cfRule type="cellIs" dxfId="56" priority="54" stopIfTrue="1" operator="equal">
      <formula>"Complete"</formula>
    </cfRule>
  </conditionalFormatting>
  <conditionalFormatting sqref="G11">
    <cfRule type="cellIs" dxfId="55" priority="51" stopIfTrue="1" operator="equal">
      <formula>"Complete"</formula>
    </cfRule>
  </conditionalFormatting>
  <conditionalFormatting sqref="G11">
    <cfRule type="cellIs" dxfId="54" priority="52" stopIfTrue="1" operator="equal">
      <formula>"Complete"</formula>
    </cfRule>
  </conditionalFormatting>
  <conditionalFormatting sqref="G12">
    <cfRule type="cellIs" dxfId="53" priority="49" stopIfTrue="1" operator="equal">
      <formula>"Complete"</formula>
    </cfRule>
  </conditionalFormatting>
  <conditionalFormatting sqref="G12">
    <cfRule type="cellIs" dxfId="52" priority="50" stopIfTrue="1" operator="equal">
      <formula>"Complete"</formula>
    </cfRule>
  </conditionalFormatting>
  <conditionalFormatting sqref="G34">
    <cfRule type="cellIs" dxfId="51" priority="47" stopIfTrue="1" operator="equal">
      <formula>"Complete"</formula>
    </cfRule>
  </conditionalFormatting>
  <conditionalFormatting sqref="G34">
    <cfRule type="cellIs" dxfId="50" priority="48" stopIfTrue="1" operator="equal">
      <formula>"Complete"</formula>
    </cfRule>
  </conditionalFormatting>
  <conditionalFormatting sqref="G15">
    <cfRule type="cellIs" dxfId="49" priority="41" stopIfTrue="1" operator="equal">
      <formula>"Complete"</formula>
    </cfRule>
  </conditionalFormatting>
  <conditionalFormatting sqref="G17">
    <cfRule type="cellIs" dxfId="48" priority="35" stopIfTrue="1" operator="equal">
      <formula>"Complete"</formula>
    </cfRule>
  </conditionalFormatting>
  <conditionalFormatting sqref="G13">
    <cfRule type="cellIs" dxfId="47" priority="45" stopIfTrue="1" operator="equal">
      <formula>"Complete"</formula>
    </cfRule>
  </conditionalFormatting>
  <conditionalFormatting sqref="G13">
    <cfRule type="cellIs" dxfId="46" priority="46" stopIfTrue="1" operator="equal">
      <formula>"Complete"</formula>
    </cfRule>
  </conditionalFormatting>
  <conditionalFormatting sqref="G14">
    <cfRule type="cellIs" dxfId="45" priority="43" stopIfTrue="1" operator="equal">
      <formula>"Complete"</formula>
    </cfRule>
  </conditionalFormatting>
  <conditionalFormatting sqref="G14">
    <cfRule type="cellIs" dxfId="44" priority="44" stopIfTrue="1" operator="equal">
      <formula>"Complete"</formula>
    </cfRule>
  </conditionalFormatting>
  <conditionalFormatting sqref="G15">
    <cfRule type="cellIs" dxfId="43" priority="42" stopIfTrue="1" operator="equal">
      <formula>"Complete"</formula>
    </cfRule>
  </conditionalFormatting>
  <conditionalFormatting sqref="G16">
    <cfRule type="cellIs" dxfId="42" priority="39" stopIfTrue="1" operator="equal">
      <formula>"Complete"</formula>
    </cfRule>
  </conditionalFormatting>
  <conditionalFormatting sqref="G16">
    <cfRule type="cellIs" dxfId="41" priority="40" stopIfTrue="1" operator="equal">
      <formula>"Complete"</formula>
    </cfRule>
  </conditionalFormatting>
  <conditionalFormatting sqref="G17">
    <cfRule type="cellIs" dxfId="40" priority="36" stopIfTrue="1" operator="equal">
      <formula>"Complete"</formula>
    </cfRule>
  </conditionalFormatting>
  <conditionalFormatting sqref="G18">
    <cfRule type="cellIs" dxfId="39" priority="31" stopIfTrue="1" operator="equal">
      <formula>"Complete"</formula>
    </cfRule>
  </conditionalFormatting>
  <conditionalFormatting sqref="G18">
    <cfRule type="cellIs" dxfId="38" priority="32" stopIfTrue="1" operator="equal">
      <formula>"Complete"</formula>
    </cfRule>
  </conditionalFormatting>
  <conditionalFormatting sqref="G33">
    <cfRule type="cellIs" dxfId="37" priority="27" stopIfTrue="1" operator="equal">
      <formula>"Complete"</formula>
    </cfRule>
  </conditionalFormatting>
  <conditionalFormatting sqref="G33">
    <cfRule type="cellIs" dxfId="36" priority="28" stopIfTrue="1" operator="equal">
      <formula>"Complete"</formula>
    </cfRule>
  </conditionalFormatting>
  <conditionalFormatting sqref="G19 G31:G32">
    <cfRule type="cellIs" dxfId="35" priority="23" stopIfTrue="1" operator="equal">
      <formula>"Complete"</formula>
    </cfRule>
  </conditionalFormatting>
  <conditionalFormatting sqref="G19 G31:G32">
    <cfRule type="cellIs" dxfId="34" priority="24" stopIfTrue="1" operator="equal">
      <formula>"Complete"</formula>
    </cfRule>
  </conditionalFormatting>
  <conditionalFormatting sqref="G21">
    <cfRule type="cellIs" dxfId="33" priority="19" stopIfTrue="1" operator="equal">
      <formula>"Complete"</formula>
    </cfRule>
  </conditionalFormatting>
  <conditionalFormatting sqref="G20">
    <cfRule type="cellIs" dxfId="32" priority="21" stopIfTrue="1" operator="equal">
      <formula>"Complete"</formula>
    </cfRule>
  </conditionalFormatting>
  <conditionalFormatting sqref="G20">
    <cfRule type="cellIs" dxfId="31" priority="22" stopIfTrue="1" operator="equal">
      <formula>"Complete"</formula>
    </cfRule>
  </conditionalFormatting>
  <conditionalFormatting sqref="G23">
    <cfRule type="cellIs" dxfId="30" priority="15" stopIfTrue="1" operator="equal">
      <formula>"Complete"</formula>
    </cfRule>
  </conditionalFormatting>
  <conditionalFormatting sqref="G21">
    <cfRule type="cellIs" dxfId="29" priority="20" stopIfTrue="1" operator="equal">
      <formula>"Complete"</formula>
    </cfRule>
  </conditionalFormatting>
  <conditionalFormatting sqref="G22">
    <cfRule type="cellIs" dxfId="28" priority="17" stopIfTrue="1" operator="equal">
      <formula>"Complete"</formula>
    </cfRule>
  </conditionalFormatting>
  <conditionalFormatting sqref="G22">
    <cfRule type="cellIs" dxfId="27" priority="18" stopIfTrue="1" operator="equal">
      <formula>"Complete"</formula>
    </cfRule>
  </conditionalFormatting>
  <conditionalFormatting sqref="G23">
    <cfRule type="cellIs" dxfId="26" priority="16" stopIfTrue="1" operator="equal">
      <formula>"Complete"</formula>
    </cfRule>
  </conditionalFormatting>
  <conditionalFormatting sqref="G24">
    <cfRule type="cellIs" dxfId="25" priority="13" stopIfTrue="1" operator="equal">
      <formula>"Complete"</formula>
    </cfRule>
  </conditionalFormatting>
  <conditionalFormatting sqref="G24">
    <cfRule type="cellIs" dxfId="24" priority="14" stopIfTrue="1" operator="equal">
      <formula>"Complete"</formula>
    </cfRule>
  </conditionalFormatting>
  <conditionalFormatting sqref="G26">
    <cfRule type="cellIs" dxfId="23" priority="11" stopIfTrue="1" operator="equal">
      <formula>"Complete"</formula>
    </cfRule>
  </conditionalFormatting>
  <conditionalFormatting sqref="G26">
    <cfRule type="cellIs" dxfId="22" priority="12" stopIfTrue="1" operator="equal">
      <formula>"Complete"</formula>
    </cfRule>
  </conditionalFormatting>
  <conditionalFormatting sqref="G27">
    <cfRule type="cellIs" dxfId="21" priority="9" stopIfTrue="1" operator="equal">
      <formula>"Complete"</formula>
    </cfRule>
  </conditionalFormatting>
  <conditionalFormatting sqref="G27">
    <cfRule type="cellIs" dxfId="20" priority="10" stopIfTrue="1" operator="equal">
      <formula>"Complete"</formula>
    </cfRule>
  </conditionalFormatting>
  <conditionalFormatting sqref="G25">
    <cfRule type="cellIs" dxfId="19" priority="7" stopIfTrue="1" operator="equal">
      <formula>"Complete"</formula>
    </cfRule>
  </conditionalFormatting>
  <conditionalFormatting sqref="G25">
    <cfRule type="cellIs" dxfId="18" priority="8" stopIfTrue="1" operator="equal">
      <formula>"Complete"</formula>
    </cfRule>
  </conditionalFormatting>
  <conditionalFormatting sqref="G30">
    <cfRule type="cellIs" dxfId="17" priority="5" stopIfTrue="1" operator="equal">
      <formula>"Complete"</formula>
    </cfRule>
  </conditionalFormatting>
  <conditionalFormatting sqref="G30">
    <cfRule type="cellIs" dxfId="16" priority="6" stopIfTrue="1" operator="equal">
      <formula>"Complete"</formula>
    </cfRule>
  </conditionalFormatting>
  <conditionalFormatting sqref="G28">
    <cfRule type="cellIs" dxfId="15" priority="3" stopIfTrue="1" operator="equal">
      <formula>"Complete"</formula>
    </cfRule>
  </conditionalFormatting>
  <conditionalFormatting sqref="G28">
    <cfRule type="cellIs" dxfId="14" priority="4" stopIfTrue="1" operator="equal">
      <formula>"Complete"</formula>
    </cfRule>
  </conditionalFormatting>
  <conditionalFormatting sqref="G29">
    <cfRule type="cellIs" dxfId="13" priority="1" stopIfTrue="1" operator="equal">
      <formula>"Complete"</formula>
    </cfRule>
  </conditionalFormatting>
  <conditionalFormatting sqref="G29">
    <cfRule type="cellIs" dxfId="12" priority="2" stopIfTrue="1" operator="equal">
      <formula>"Complete"</formula>
    </cfRule>
  </conditionalFormatting>
  <dataValidations count="1">
    <dataValidation type="list" allowBlank="1" showInputMessage="1" sqref="G1:G1048576">
      <formula1>"Open, In Process, Complete"</formula1>
    </dataValidation>
  </dataValidations>
  <hyperlinks>
    <hyperlink ref="H6" r:id="rId1"/>
    <hyperlink ref="H5" r:id="rId2"/>
  </hyperlinks>
  <pageMargins left="0.7" right="0.7" top="0.75" bottom="0.75" header="0.3" footer="0.3"/>
  <pageSetup scale="78" fitToHeight="0" orientation="landscape" r:id="rId3"/>
  <headerFooter>
    <oddFooter>&amp;L&amp;D&amp;RPage &amp;P of &amp;N</oddFooter>
  </headerFooter>
  <rowBreaks count="1" manualBreakCount="1">
    <brk id="22" max="7" man="1"/>
  </rowBreaks>
  <drawing r:id="rId4"/>
  <tableParts count="1">
    <tablePart r:id="rId5"/>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Reading_x0020_Level xmlns="c1c1dc04-eeda-4b6e-b2df-40979f5da1d3" xsi:nil="true"/>
    <TAGEthnicity xmlns="69bc34b3-1921-46c7-8c7a-d18363374b4b" xsi:nil="true"/>
    <Abstract xmlns="69bc34b3-1921-46c7-8c7a-d18363374b4b" xsi:nil="true"/>
    <PublishingContactName xmlns="http://schemas.microsoft.com/sharepoint/v3" xsi:nil="true"/>
    <TAGAge xmlns="69bc34b3-1921-46c7-8c7a-d18363374b4b" xsi:nil="true"/>
    <_dlc_DocId xmlns="69bc34b3-1921-46c7-8c7a-d18363374b4b">DHCSDOC-1848045467-4777</_dlc_DocId>
    <_dlc_DocIdUrl xmlns="69bc34b3-1921-46c7-8c7a-d18363374b4b">
      <Url>http://dhcsgovstaging:88/services/medi-cal/eligibility/_layouts/15/DocIdRedir.aspx?ID=DHCSDOC-1848045467-4777</Url>
      <Description>DHCSDOC-1848045467-4777</Description>
    </_dlc_DocIdUrl>
    <TaxCatchAll xmlns="69bc34b3-1921-46c7-8c7a-d18363374b4b">
      <Value>7</Value>
    </TaxCatchAll>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Medi-Cal Eligibility</TermName>
          <TermId xmlns="http://schemas.microsoft.com/office/infopath/2007/PartnerControls">bb028752-9124-4a8b-a534-67faa7060e35</TermId>
        </TermInfo>
      </Terms>
    </o68eaf9243684232b2418c37bbb152dc>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HCS Document" ma:contentTypeID="0x010100EEE380F46F125946A8B4C4C90D9FFCDC00663141D76A1F3E45A726124B9A036A06" ma:contentTypeVersion="36" ma:contentTypeDescription="This is the Custom Document Type for use by DHCS" ma:contentTypeScope="" ma:versionID="9bcb9a66ab2763821d5bf0dc29c14e3a">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64f9c3c4b243dfe2fd38e594b36b9775"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7be7a45c-2922-4e1f-984f-dff89a829ebc"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C25CC028-F395-44D1-B063-833C624E3279}">
  <ds:schemaRefs>
    <ds:schemaRef ds:uri="http://schemas.microsoft.com/office/2006/documentManagement/types"/>
    <ds:schemaRef ds:uri="http://purl.org/dc/elements/1.1/"/>
    <ds:schemaRef ds:uri="http://schemas.microsoft.com/office/2006/metadata/properties"/>
    <ds:schemaRef ds:uri="69bc34b3-1921-46c7-8c7a-d18363374b4b"/>
    <ds:schemaRef ds:uri="http://schemas.microsoft.com/sharepoint/v3"/>
    <ds:schemaRef ds:uri="http://purl.org/dc/terms/"/>
    <ds:schemaRef ds:uri="http://schemas.openxmlformats.org/package/2006/metadata/core-properties"/>
    <ds:schemaRef ds:uri="http://purl.org/dc/dcmitype/"/>
    <ds:schemaRef ds:uri="http://schemas.microsoft.com/office/infopath/2007/PartnerControls"/>
    <ds:schemaRef ds:uri="c1c1dc04-eeda-4b6e-b2df-40979f5da1d3"/>
    <ds:schemaRef ds:uri="http://www.w3.org/XML/1998/namespace"/>
  </ds:schemaRefs>
</ds:datastoreItem>
</file>

<file path=customXml/itemProps2.xml><?xml version="1.0" encoding="utf-8"?>
<ds:datastoreItem xmlns:ds="http://schemas.openxmlformats.org/officeDocument/2006/customXml" ds:itemID="{250065DB-9007-4F80-B623-0BB582EDF221}">
  <ds:schemaRefs>
    <ds:schemaRef ds:uri="http://schemas.microsoft.com/sharepoint/v3/contenttype/forms"/>
  </ds:schemaRefs>
</ds:datastoreItem>
</file>

<file path=customXml/itemProps3.xml><?xml version="1.0" encoding="utf-8"?>
<ds:datastoreItem xmlns:ds="http://schemas.openxmlformats.org/officeDocument/2006/customXml" ds:itemID="{ADF19BCC-2657-43A7-8CE7-16B0E9B52D9D}"/>
</file>

<file path=customXml/itemProps4.xml><?xml version="1.0" encoding="utf-8"?>
<ds:datastoreItem xmlns:ds="http://schemas.openxmlformats.org/officeDocument/2006/customXml" ds:itemID="{B3577DE0-52E2-4C35-A611-9BBC7B93839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Open Items</vt:lpstr>
      <vt:lpstr>Completed Action Items</vt:lpstr>
      <vt:lpstr>'Completed Action Items'!Print_Titles</vt:lpstr>
      <vt:lpstr>'Open Items'!Print_Titles</vt:lpstr>
      <vt:lpstr>titleregion1.a3.h10</vt:lpstr>
      <vt:lpstr>titleregion2.a3.h29.2</vt:lpstr>
    </vt:vector>
  </TitlesOfParts>
  <Company>DHCS and CDPH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20200605DHCSCFSWActionItems</dc:title>
  <dc:creator>Matthew Ortiz</dc:creator>
  <cp:keywords/>
  <cp:lastModifiedBy>Abeleda, Nellie (HCP-MED)@DHCS</cp:lastModifiedBy>
  <cp:lastPrinted>2019-11-22T17:55:36Z</cp:lastPrinted>
  <dcterms:created xsi:type="dcterms:W3CDTF">2014-10-07T00:13:11Z</dcterms:created>
  <dcterms:modified xsi:type="dcterms:W3CDTF">2020-06-02T16:44:35Z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0x010100EEE380F46F125946A8B4C4C90D9FFCDC00663141D76A1F3E45A726124B9A036A06</vt:lpwstr>
  </property>
  <property fmtid="{D5CDD505-2E9C-101B-9397-08002B2CF9AE}" pid="3" name="_dlc_DocIdItemGuid">
    <vt:lpwstr>9c13242c-f179-437c-b1d8-39d65f0c8dee</vt:lpwstr>
  </property>
  <property fmtid="{D5CDD505-2E9C-101B-9397-08002B2CF9AE}" pid="4" name="Division">
    <vt:lpwstr>7;#Medi-Cal Eligibility|bb028752-9124-4a8b-a534-67faa7060e35</vt:lpwstr>
  </property>
  <property fmtid="{D5CDD505-2E9C-101B-9397-08002B2CF9AE}" pid="5" name="Organization">
    <vt:lpwstr>58</vt:lpwstr>
  </property>
</Properties>
</file>