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MMoore\Desktop\"/>
    </mc:Choice>
  </mc:AlternateContent>
  <xr:revisionPtr revIDLastSave="0" documentId="13_ncr:1_{B6D2AE47-9FF8-4DE9-8BC6-EE808115BFAA}" xr6:coauthVersionLast="47" xr6:coauthVersionMax="47" xr10:uidLastSave="{00000000-0000-0000-0000-000000000000}"/>
  <bookViews>
    <workbookView xWindow="-110" yWindow="-110" windowWidth="19420" windowHeight="10300" xr2:uid="{00000000-000D-0000-FFFF-FFFF00000000}"/>
  </bookViews>
  <sheets>
    <sheet name="National Code" sheetId="1" r:id="rId1"/>
  </sheets>
  <definedNames>
    <definedName name="_xlnm._FilterDatabase" localSheetId="0" hidden="1">'National Code'!$A$5:$C$27</definedName>
    <definedName name="TitleRegion1.a4.f28.1">'National Code'!$A$5:$I$29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6" i="1"/>
  <c r="F7" i="1"/>
  <c r="F8" i="1"/>
  <c r="F9" i="1"/>
  <c r="F10" i="1"/>
  <c r="F11" i="1"/>
  <c r="F12" i="1"/>
  <c r="F13" i="1"/>
  <c r="F14" i="1"/>
  <c r="F15" i="1"/>
  <c r="F16" i="1"/>
  <c r="F17" i="1"/>
  <c r="F18" i="1"/>
  <c r="F19" i="1"/>
  <c r="F20" i="1"/>
  <c r="F21" i="1"/>
  <c r="F22" i="1"/>
  <c r="F23" i="1"/>
  <c r="F24" i="1"/>
  <c r="F25" i="1"/>
  <c r="F26" i="1"/>
  <c r="F27" i="1"/>
  <c r="F28" i="1"/>
  <c r="F29" i="1"/>
  <c r="F6" i="1"/>
  <c r="J26" i="1" l="1"/>
  <c r="J8" i="1" l="1"/>
  <c r="J9" i="1"/>
  <c r="J10" i="1"/>
  <c r="J11" i="1"/>
  <c r="J12" i="1"/>
  <c r="J13" i="1"/>
  <c r="J14" i="1"/>
  <c r="J15" i="1"/>
  <c r="J16" i="1"/>
  <c r="J17" i="1"/>
  <c r="J18" i="1"/>
  <c r="J19" i="1"/>
  <c r="J20" i="1"/>
  <c r="J21" i="1"/>
  <c r="J22" i="1"/>
  <c r="J23" i="1"/>
  <c r="J24" i="1"/>
  <c r="J25" i="1"/>
  <c r="J27" i="1"/>
  <c r="J28" i="1"/>
  <c r="J29" i="1"/>
</calcChain>
</file>

<file path=xl/sharedStrings.xml><?xml version="1.0" encoding="utf-8"?>
<sst xmlns="http://schemas.openxmlformats.org/spreadsheetml/2006/main" count="45" uniqueCount="40">
  <si>
    <t>Use the tab key or the arrow keys to navigate through the table</t>
  </si>
  <si>
    <t>CY 2025 Rates - Effective January 1, 2025 through December 31, 2025</t>
  </si>
  <si>
    <t>NF-A Facilities with 100+ Licensed Beds in All Other Counties</t>
  </si>
  <si>
    <t>Revenue Code</t>
  </si>
  <si>
    <t>Value Code Amount (DSLMRC)</t>
  </si>
  <si>
    <t>NPI/Prov Num</t>
  </si>
  <si>
    <t>Provider Name</t>
  </si>
  <si>
    <t>Total Beds</t>
  </si>
  <si>
    <t>0101</t>
  </si>
  <si>
    <t xml:space="preserve">21
</t>
  </si>
  <si>
    <t>0180</t>
  </si>
  <si>
    <t xml:space="preserve">22
</t>
  </si>
  <si>
    <t xml:space="preserve">23
</t>
  </si>
  <si>
    <t>LENOX HEALTHCARE OF YUMA</t>
  </si>
  <si>
    <t xml:space="preserve">COUNTRY HILLS POST ACUTE </t>
  </si>
  <si>
    <t>WESTGATE GARDENS CONV</t>
  </si>
  <si>
    <t xml:space="preserve">REHABILITATION CTR OF FRESNO </t>
  </si>
  <si>
    <t>N M HOLDERMAN HOSPITAL</t>
  </si>
  <si>
    <t>VACAVILLE CONVALESCENT</t>
  </si>
  <si>
    <t>TURLOCK NURSING &amp; REHAB</t>
  </si>
  <si>
    <t>REDWOOD SPRINGS HEALTHCARE</t>
  </si>
  <si>
    <t>PROVIDENCE DEL ROSA VILLA</t>
  </si>
  <si>
    <t>HORIZON HLTH &amp; SUBACUTE</t>
  </si>
  <si>
    <t>FRENCH PARK CARE CENTER</t>
  </si>
  <si>
    <t>OAK RIVER REHAB</t>
  </si>
  <si>
    <t>SIERRA VALLEY REHAB</t>
  </si>
  <si>
    <t>LIFE CARE CENTER OF</t>
  </si>
  <si>
    <t>DAVIS HEALTHCARE CENTER</t>
  </si>
  <si>
    <t>YUMA NURSING CENTER</t>
  </si>
  <si>
    <t>CASA COLOMA HEALTH CARE CENTER</t>
  </si>
  <si>
    <t>ALDERSON CONV HOSPITAL</t>
  </si>
  <si>
    <t>ROYALE HEALTH CARE CTR</t>
  </si>
  <si>
    <t>ST EDNA SUBACUTE &amp; REHAB CENTER</t>
  </si>
  <si>
    <t>WINDSOR CYPRESS GARDENS</t>
  </si>
  <si>
    <t>ROSEVILLE CARE CENTER</t>
  </si>
  <si>
    <t>APPLEWOOD INN</t>
  </si>
  <si>
    <t>SEA CLIFF HEALTHCARE CENTER</t>
  </si>
  <si>
    <t>Notes:</t>
  </si>
  <si>
    <t xml:space="preserve">Effective August 2, 2003, NF-A facilities with licensed bed capacities of 100+, who received a rate of $89.54 effective August 1, 2002, will continue to receive this rate until such time their prospective county rate reaches this level. </t>
  </si>
  <si>
    <t>The leave of absence and bedhold amount is $9.77, for dates of service on and after January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</si>
</sst>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6" x14ac:knownFonts="1">
    <font>
      <sz val="10"/>
      <name val="Arial"/>
    </font>
    <font>
      <b/>
      <sz val="12"/>
      <color theme="1"/>
      <name val="Segoe UI"/>
      <family val="2"/>
    </font>
    <font>
      <b/>
      <sz val="12"/>
      <name val="Segoe UI"/>
      <family val="2"/>
    </font>
    <font>
      <sz val="12"/>
      <name val="Segoe UI"/>
      <family val="2"/>
    </font>
    <font>
      <sz val="12"/>
      <color rgb="FFFF0000"/>
      <name val="Segoe UI"/>
      <family val="2"/>
    </font>
    <font>
      <sz val="12"/>
      <color theme="0"/>
      <name val="Segoe UI"/>
      <family val="2"/>
    </font>
  </fonts>
  <fills count="2">
    <fill>
      <patternFill patternType="none"/>
    </fill>
    <fill>
      <patternFill patternType="gray125"/>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
    <xf numFmtId="0" fontId="0" fillId="0" borderId="0"/>
  </cellStyleXfs>
  <cellXfs count="35">
    <xf numFmtId="0" fontId="0" fillId="0" borderId="0" xfId="0"/>
    <xf numFmtId="0" fontId="1" fillId="0" borderId="0" xfId="0" applyFont="1" applyFill="1" applyBorder="1" applyAlignment="1" applyProtection="1">
      <alignment horizontal="centerContinuous" vertical="center"/>
      <protection locked="0"/>
    </xf>
    <xf numFmtId="0" fontId="2" fillId="0" borderId="0" xfId="0" applyFont="1" applyBorder="1" applyAlignment="1" applyProtection="1">
      <alignment horizontal="centerContinuous" vertical="top"/>
      <protection locked="0"/>
    </xf>
    <xf numFmtId="0" fontId="2" fillId="0" borderId="1" xfId="0"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protection locked="0"/>
    </xf>
    <xf numFmtId="0" fontId="3" fillId="0" borderId="1" xfId="0" applyFont="1" applyBorder="1" applyProtection="1">
      <protection locked="0"/>
    </xf>
    <xf numFmtId="0" fontId="3" fillId="0" borderId="1" xfId="0" applyFont="1" applyBorder="1" applyAlignment="1" applyProtection="1">
      <alignment horizontal="center"/>
      <protection locked="0"/>
    </xf>
    <xf numFmtId="0" fontId="3" fillId="0" borderId="1" xfId="0" applyFont="1" applyFill="1" applyBorder="1" applyProtection="1">
      <protection locked="0"/>
    </xf>
    <xf numFmtId="0" fontId="3" fillId="0" borderId="0" xfId="0" applyFont="1" applyFill="1" applyBorder="1" applyAlignment="1" applyProtection="1">
      <alignment horizontal="left"/>
      <protection locked="0"/>
    </xf>
    <xf numFmtId="49" fontId="3" fillId="0" borderId="0" xfId="0" applyNumberFormat="1" applyFont="1" applyBorder="1" applyAlignment="1" applyProtection="1">
      <protection locked="0"/>
    </xf>
    <xf numFmtId="0" fontId="5" fillId="0" borderId="0" xfId="0" applyFont="1" applyBorder="1" applyAlignment="1" applyProtection="1">
      <alignment horizontal="left"/>
      <protection locked="0"/>
    </xf>
    <xf numFmtId="0" fontId="3" fillId="0" borderId="0" xfId="0" applyFont="1" applyBorder="1" applyAlignment="1" applyProtection="1">
      <alignment horizontal="center"/>
    </xf>
    <xf numFmtId="0" fontId="3" fillId="0" borderId="0" xfId="0" applyFont="1" applyBorder="1" applyProtection="1"/>
    <xf numFmtId="0" fontId="3" fillId="0" borderId="0" xfId="0" applyFont="1" applyFill="1" applyBorder="1" applyProtection="1"/>
    <xf numFmtId="0" fontId="3" fillId="0" borderId="0" xfId="0" applyFont="1" applyBorder="1" applyAlignment="1" applyProtection="1">
      <alignment horizontal="centerContinuous"/>
    </xf>
    <xf numFmtId="0" fontId="3" fillId="0" borderId="0" xfId="0" applyFont="1" applyFill="1" applyBorder="1" applyAlignment="1" applyProtection="1">
      <alignment horizontal="centerContinuous"/>
    </xf>
    <xf numFmtId="0" fontId="2" fillId="0" borderId="0" xfId="0" applyFont="1" applyBorder="1" applyAlignment="1" applyProtection="1">
      <alignment horizontal="centerContinuous" vertical="top"/>
    </xf>
    <xf numFmtId="0" fontId="3" fillId="0" borderId="0" xfId="0" applyFont="1" applyFill="1" applyBorder="1" applyAlignment="1" applyProtection="1">
      <alignment horizontal="center"/>
    </xf>
    <xf numFmtId="0" fontId="3" fillId="0" borderId="0" xfId="0" applyFont="1" applyFill="1" applyBorder="1" applyAlignment="1" applyProtection="1">
      <alignment horizontal="left" vertical="top"/>
    </xf>
    <xf numFmtId="49" fontId="3" fillId="0" borderId="0" xfId="0" applyNumberFormat="1" applyFont="1" applyBorder="1" applyAlignment="1" applyProtection="1"/>
    <xf numFmtId="0" fontId="3" fillId="0" borderId="0" xfId="0" applyFont="1" applyBorder="1" applyAlignment="1" applyProtection="1">
      <alignment horizontal="center"/>
      <protection locked="0"/>
    </xf>
    <xf numFmtId="0" fontId="3" fillId="0" borderId="0" xfId="0" applyFont="1" applyBorder="1" applyProtection="1">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Continuous"/>
      <protection locked="0"/>
    </xf>
    <xf numFmtId="0" fontId="2" fillId="0" borderId="2" xfId="0" applyFont="1" applyBorder="1" applyAlignment="1" applyProtection="1">
      <alignment horizontal="center" wrapText="1"/>
      <protection locked="0"/>
    </xf>
    <xf numFmtId="0" fontId="2" fillId="0" borderId="0" xfId="0" applyFont="1" applyBorder="1" applyAlignment="1" applyProtection="1">
      <alignment horizontal="center" vertical="center" wrapText="1"/>
      <protection locked="0"/>
    </xf>
    <xf numFmtId="8" fontId="4" fillId="0" borderId="0" xfId="0" applyNumberFormat="1" applyFont="1" applyBorder="1" applyProtection="1">
      <protection locked="0"/>
    </xf>
    <xf numFmtId="8" fontId="5" fillId="0" borderId="0" xfId="0" applyNumberFormat="1" applyFont="1" applyBorder="1" applyProtection="1">
      <protection locked="0"/>
    </xf>
    <xf numFmtId="8" fontId="3" fillId="0" borderId="4" xfId="0" applyNumberFormat="1" applyFont="1" applyFill="1" applyBorder="1" applyAlignment="1" applyProtection="1">
      <alignment horizontal="center"/>
      <protection locked="0"/>
    </xf>
    <xf numFmtId="8" fontId="3" fillId="0" borderId="5" xfId="0" applyNumberFormat="1" applyFont="1" applyFill="1" applyBorder="1" applyAlignment="1" applyProtection="1">
      <alignment horizontal="center"/>
      <protection locked="0"/>
    </xf>
    <xf numFmtId="49" fontId="3" fillId="0" borderId="0" xfId="0" applyNumberFormat="1" applyFont="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showGridLines="0" tabSelected="1" zoomScaleNormal="100" workbookViewId="0"/>
  </sheetViews>
  <sheetFormatPr defaultColWidth="0" defaultRowHeight="17.5" zeroHeight="1" x14ac:dyDescent="0.45"/>
  <cols>
    <col min="1" max="1" width="19.26953125" style="24" customWidth="1"/>
    <col min="2" max="2" width="45.7265625" style="24" bestFit="1" customWidth="1"/>
    <col min="3" max="3" width="13" style="25" bestFit="1" customWidth="1"/>
    <col min="4" max="4" width="13" style="25" customWidth="1"/>
    <col min="5" max="5" width="18.54296875" style="24" bestFit="1" customWidth="1"/>
    <col min="6" max="6" width="10.81640625" style="24" customWidth="1"/>
    <col min="7" max="7" width="18.54296875" style="26" bestFit="1" customWidth="1"/>
    <col min="8" max="8" width="10.1796875" style="26" customWidth="1"/>
    <col min="9" max="9" width="18.54296875" style="26" bestFit="1" customWidth="1"/>
    <col min="10" max="10" width="19" style="26" hidden="1" customWidth="1"/>
    <col min="11" max="12" width="0" style="25" hidden="1" customWidth="1"/>
    <col min="13" max="16384" width="11" style="25" hidden="1"/>
  </cols>
  <sheetData>
    <row r="1" spans="1:10" x14ac:dyDescent="0.45">
      <c r="A1" s="14" t="s">
        <v>0</v>
      </c>
      <c r="B1" s="15"/>
      <c r="C1" s="16"/>
      <c r="D1" s="16"/>
      <c r="E1" s="15"/>
      <c r="F1" s="15"/>
      <c r="G1" s="17"/>
      <c r="H1" s="17"/>
      <c r="I1" s="17"/>
    </row>
    <row r="2" spans="1:10" x14ac:dyDescent="0.45">
      <c r="A2" s="1" t="s">
        <v>1</v>
      </c>
      <c r="B2" s="18"/>
      <c r="C2" s="18"/>
      <c r="D2" s="18"/>
      <c r="E2" s="18"/>
      <c r="F2" s="18"/>
      <c r="G2" s="19"/>
      <c r="H2" s="19"/>
      <c r="I2" s="19"/>
      <c r="J2" s="27"/>
    </row>
    <row r="3" spans="1:10" ht="31.5" customHeight="1" x14ac:dyDescent="0.45">
      <c r="A3" s="2" t="s">
        <v>2</v>
      </c>
      <c r="B3" s="18"/>
      <c r="C3" s="18"/>
      <c r="D3" s="18"/>
      <c r="E3" s="18"/>
      <c r="F3" s="18"/>
      <c r="G3" s="19"/>
      <c r="H3" s="19"/>
      <c r="I3" s="19"/>
      <c r="J3" s="27"/>
    </row>
    <row r="4" spans="1:10" ht="31.5" customHeight="1" x14ac:dyDescent="0.45">
      <c r="A4" s="20"/>
      <c r="B4" s="18"/>
      <c r="C4" s="18"/>
      <c r="D4" s="28" t="s">
        <v>3</v>
      </c>
      <c r="E4" s="28" t="s">
        <v>4</v>
      </c>
      <c r="F4" s="28" t="s">
        <v>3</v>
      </c>
      <c r="G4" s="28" t="s">
        <v>4</v>
      </c>
      <c r="H4" s="28" t="s">
        <v>3</v>
      </c>
      <c r="I4" s="28" t="s">
        <v>4</v>
      </c>
      <c r="J4" s="27"/>
    </row>
    <row r="5" spans="1:10" s="29" customFormat="1" x14ac:dyDescent="0.25">
      <c r="A5" s="3" t="s">
        <v>5</v>
      </c>
      <c r="B5" s="3" t="s">
        <v>6</v>
      </c>
      <c r="C5" s="3" t="s">
        <v>7</v>
      </c>
      <c r="D5" s="4" t="s">
        <v>8</v>
      </c>
      <c r="E5" s="5" t="s">
        <v>9</v>
      </c>
      <c r="F5" s="6" t="s">
        <v>10</v>
      </c>
      <c r="G5" s="7" t="s">
        <v>11</v>
      </c>
      <c r="H5" s="6" t="s">
        <v>10</v>
      </c>
      <c r="I5" s="7" t="s">
        <v>12</v>
      </c>
    </row>
    <row r="6" spans="1:10" ht="20.149999999999999" customHeight="1" x14ac:dyDescent="0.45">
      <c r="A6" s="8">
        <v>1003894841</v>
      </c>
      <c r="B6" s="9" t="s">
        <v>13</v>
      </c>
      <c r="C6" s="10">
        <v>143</v>
      </c>
      <c r="D6" s="32">
        <v>89.54</v>
      </c>
      <c r="E6" s="33"/>
      <c r="F6" s="32">
        <f>D6-9.77</f>
        <v>79.77000000000001</v>
      </c>
      <c r="G6" s="33"/>
      <c r="H6" s="32">
        <f>D6-9.77</f>
        <v>79.77000000000001</v>
      </c>
      <c r="I6" s="33"/>
      <c r="J6" s="30"/>
    </row>
    <row r="7" spans="1:10" ht="20.149999999999999" customHeight="1" x14ac:dyDescent="0.45">
      <c r="A7" s="8">
        <v>1063974285</v>
      </c>
      <c r="B7" s="11" t="s">
        <v>14</v>
      </c>
      <c r="C7" s="10">
        <v>305</v>
      </c>
      <c r="D7" s="32">
        <v>89.54</v>
      </c>
      <c r="E7" s="33"/>
      <c r="F7" s="32">
        <f t="shared" ref="F7:F29" si="0">D7-9.77</f>
        <v>79.77000000000001</v>
      </c>
      <c r="G7" s="33"/>
      <c r="H7" s="32">
        <f t="shared" ref="H7:H29" si="1">D7-9.77</f>
        <v>79.77000000000001</v>
      </c>
      <c r="I7" s="33"/>
      <c r="J7" s="30"/>
    </row>
    <row r="8" spans="1:10" ht="20.149999999999999" customHeight="1" x14ac:dyDescent="0.45">
      <c r="A8" s="8">
        <v>1134427289</v>
      </c>
      <c r="B8" s="9" t="s">
        <v>15</v>
      </c>
      <c r="C8" s="10">
        <v>140</v>
      </c>
      <c r="D8" s="32">
        <v>89.54</v>
      </c>
      <c r="E8" s="33"/>
      <c r="F8" s="32">
        <f t="shared" si="0"/>
        <v>79.77000000000001</v>
      </c>
      <c r="G8" s="33"/>
      <c r="H8" s="32">
        <f t="shared" si="1"/>
        <v>79.77000000000001</v>
      </c>
      <c r="I8" s="33"/>
      <c r="J8" s="31">
        <f t="shared" ref="J8:J28" si="2">E8-G8</f>
        <v>0</v>
      </c>
    </row>
    <row r="9" spans="1:10" ht="20.149999999999999" customHeight="1" x14ac:dyDescent="0.45">
      <c r="A9" s="8">
        <v>1104064575</v>
      </c>
      <c r="B9" s="9" t="s">
        <v>16</v>
      </c>
      <c r="C9" s="10">
        <v>155</v>
      </c>
      <c r="D9" s="32">
        <v>89.54</v>
      </c>
      <c r="E9" s="33"/>
      <c r="F9" s="32">
        <f t="shared" si="0"/>
        <v>79.77000000000001</v>
      </c>
      <c r="G9" s="33"/>
      <c r="H9" s="32">
        <f t="shared" si="1"/>
        <v>79.77000000000001</v>
      </c>
      <c r="I9" s="33"/>
      <c r="J9" s="31">
        <f t="shared" si="2"/>
        <v>0</v>
      </c>
    </row>
    <row r="10" spans="1:10" ht="20.149999999999999" customHeight="1" x14ac:dyDescent="0.45">
      <c r="A10" s="8">
        <v>1104811751</v>
      </c>
      <c r="B10" s="11" t="s">
        <v>17</v>
      </c>
      <c r="C10" s="8">
        <v>204</v>
      </c>
      <c r="D10" s="32">
        <v>89.54</v>
      </c>
      <c r="E10" s="33"/>
      <c r="F10" s="32">
        <f t="shared" si="0"/>
        <v>79.77000000000001</v>
      </c>
      <c r="G10" s="33"/>
      <c r="H10" s="32">
        <f t="shared" si="1"/>
        <v>79.77000000000001</v>
      </c>
      <c r="I10" s="33"/>
      <c r="J10" s="31">
        <f t="shared" si="2"/>
        <v>0</v>
      </c>
    </row>
    <row r="11" spans="1:10" ht="20.149999999999999" customHeight="1" x14ac:dyDescent="0.45">
      <c r="A11" s="8">
        <v>1114914355</v>
      </c>
      <c r="B11" s="9" t="s">
        <v>18</v>
      </c>
      <c r="C11" s="10">
        <v>120</v>
      </c>
      <c r="D11" s="32">
        <v>89.54</v>
      </c>
      <c r="E11" s="33"/>
      <c r="F11" s="32">
        <f t="shared" si="0"/>
        <v>79.77000000000001</v>
      </c>
      <c r="G11" s="33"/>
      <c r="H11" s="32">
        <f t="shared" si="1"/>
        <v>79.77000000000001</v>
      </c>
      <c r="I11" s="33"/>
      <c r="J11" s="31">
        <f t="shared" si="2"/>
        <v>0</v>
      </c>
    </row>
    <row r="12" spans="1:10" ht="20.149999999999999" customHeight="1" x14ac:dyDescent="0.45">
      <c r="A12" s="8">
        <v>1164563276</v>
      </c>
      <c r="B12" s="9" t="s">
        <v>19</v>
      </c>
      <c r="C12" s="10">
        <v>144</v>
      </c>
      <c r="D12" s="32">
        <v>89.54</v>
      </c>
      <c r="E12" s="33"/>
      <c r="F12" s="32">
        <f t="shared" si="0"/>
        <v>79.77000000000001</v>
      </c>
      <c r="G12" s="33"/>
      <c r="H12" s="32">
        <f t="shared" si="1"/>
        <v>79.77000000000001</v>
      </c>
      <c r="I12" s="33"/>
      <c r="J12" s="31">
        <f t="shared" si="2"/>
        <v>0</v>
      </c>
    </row>
    <row r="13" spans="1:10" ht="20.149999999999999" customHeight="1" x14ac:dyDescent="0.45">
      <c r="A13" s="8">
        <v>1225270341</v>
      </c>
      <c r="B13" s="9" t="s">
        <v>20</v>
      </c>
      <c r="C13" s="10">
        <v>176</v>
      </c>
      <c r="D13" s="32">
        <v>89.54</v>
      </c>
      <c r="E13" s="33"/>
      <c r="F13" s="32">
        <f t="shared" si="0"/>
        <v>79.77000000000001</v>
      </c>
      <c r="G13" s="33"/>
      <c r="H13" s="32">
        <f t="shared" si="1"/>
        <v>79.77000000000001</v>
      </c>
      <c r="I13" s="33"/>
      <c r="J13" s="31">
        <f t="shared" si="2"/>
        <v>0</v>
      </c>
    </row>
    <row r="14" spans="1:10" ht="20.149999999999999" customHeight="1" x14ac:dyDescent="0.45">
      <c r="A14" s="8">
        <v>1134527500</v>
      </c>
      <c r="B14" s="11" t="s">
        <v>21</v>
      </c>
      <c r="C14" s="8">
        <v>104</v>
      </c>
      <c r="D14" s="32">
        <v>89.54</v>
      </c>
      <c r="E14" s="33"/>
      <c r="F14" s="32">
        <f t="shared" si="0"/>
        <v>79.77000000000001</v>
      </c>
      <c r="G14" s="33"/>
      <c r="H14" s="32">
        <f t="shared" si="1"/>
        <v>79.77000000000001</v>
      </c>
      <c r="I14" s="33"/>
      <c r="J14" s="31">
        <f t="shared" si="2"/>
        <v>0</v>
      </c>
    </row>
    <row r="15" spans="1:10" ht="20.149999999999999" customHeight="1" x14ac:dyDescent="0.45">
      <c r="A15" s="8">
        <v>1235363904</v>
      </c>
      <c r="B15" s="9" t="s">
        <v>22</v>
      </c>
      <c r="C15" s="10">
        <v>180</v>
      </c>
      <c r="D15" s="32">
        <v>89.54</v>
      </c>
      <c r="E15" s="33"/>
      <c r="F15" s="32">
        <f t="shared" si="0"/>
        <v>79.77000000000001</v>
      </c>
      <c r="G15" s="33"/>
      <c r="H15" s="32">
        <f t="shared" si="1"/>
        <v>79.77000000000001</v>
      </c>
      <c r="I15" s="33"/>
      <c r="J15" s="31">
        <f t="shared" si="2"/>
        <v>0</v>
      </c>
    </row>
    <row r="16" spans="1:10" ht="20.149999999999999" customHeight="1" x14ac:dyDescent="0.45">
      <c r="A16" s="8">
        <v>1245323088</v>
      </c>
      <c r="B16" s="9" t="s">
        <v>23</v>
      </c>
      <c r="C16" s="10">
        <v>202</v>
      </c>
      <c r="D16" s="32">
        <v>89.54</v>
      </c>
      <c r="E16" s="33"/>
      <c r="F16" s="32">
        <f t="shared" si="0"/>
        <v>79.77000000000001</v>
      </c>
      <c r="G16" s="33"/>
      <c r="H16" s="32">
        <f t="shared" si="1"/>
        <v>79.77000000000001</v>
      </c>
      <c r="I16" s="33"/>
      <c r="J16" s="31">
        <f t="shared" si="2"/>
        <v>0</v>
      </c>
    </row>
    <row r="17" spans="1:10" ht="20.149999999999999" customHeight="1" x14ac:dyDescent="0.45">
      <c r="A17" s="8">
        <v>1316005226</v>
      </c>
      <c r="B17" s="9" t="s">
        <v>24</v>
      </c>
      <c r="C17" s="10">
        <v>143</v>
      </c>
      <c r="D17" s="32">
        <v>89.54</v>
      </c>
      <c r="E17" s="33"/>
      <c r="F17" s="32">
        <f t="shared" si="0"/>
        <v>79.77000000000001</v>
      </c>
      <c r="G17" s="33"/>
      <c r="H17" s="32">
        <f t="shared" si="1"/>
        <v>79.77000000000001</v>
      </c>
      <c r="I17" s="33"/>
      <c r="J17" s="31">
        <f t="shared" si="2"/>
        <v>0</v>
      </c>
    </row>
    <row r="18" spans="1:10" ht="20.149999999999999" customHeight="1" x14ac:dyDescent="0.45">
      <c r="A18" s="8">
        <v>1376524843</v>
      </c>
      <c r="B18" s="9" t="s">
        <v>25</v>
      </c>
      <c r="C18" s="10">
        <v>139</v>
      </c>
      <c r="D18" s="32">
        <v>89.54</v>
      </c>
      <c r="E18" s="33"/>
      <c r="F18" s="32">
        <f t="shared" si="0"/>
        <v>79.77000000000001</v>
      </c>
      <c r="G18" s="33"/>
      <c r="H18" s="32">
        <f t="shared" si="1"/>
        <v>79.77000000000001</v>
      </c>
      <c r="I18" s="33"/>
      <c r="J18" s="31">
        <f t="shared" si="2"/>
        <v>0</v>
      </c>
    </row>
    <row r="19" spans="1:10" ht="20.149999999999999" customHeight="1" x14ac:dyDescent="0.45">
      <c r="A19" s="8">
        <v>1386681286</v>
      </c>
      <c r="B19" s="9" t="s">
        <v>26</v>
      </c>
      <c r="C19" s="10">
        <v>120</v>
      </c>
      <c r="D19" s="32">
        <v>89.54</v>
      </c>
      <c r="E19" s="33"/>
      <c r="F19" s="32">
        <f t="shared" si="0"/>
        <v>79.77000000000001</v>
      </c>
      <c r="G19" s="33"/>
      <c r="H19" s="32">
        <f t="shared" si="1"/>
        <v>79.77000000000001</v>
      </c>
      <c r="I19" s="33"/>
      <c r="J19" s="31">
        <f t="shared" si="2"/>
        <v>0</v>
      </c>
    </row>
    <row r="20" spans="1:10" ht="20.149999999999999" customHeight="1" x14ac:dyDescent="0.45">
      <c r="A20" s="8">
        <v>1508164732</v>
      </c>
      <c r="B20" s="9" t="s">
        <v>27</v>
      </c>
      <c r="C20" s="10">
        <v>132</v>
      </c>
      <c r="D20" s="32">
        <v>89.54</v>
      </c>
      <c r="E20" s="33"/>
      <c r="F20" s="32">
        <f t="shared" si="0"/>
        <v>79.77000000000001</v>
      </c>
      <c r="G20" s="33"/>
      <c r="H20" s="32">
        <f t="shared" si="1"/>
        <v>79.77000000000001</v>
      </c>
      <c r="I20" s="33"/>
      <c r="J20" s="31">
        <f t="shared" si="2"/>
        <v>0</v>
      </c>
    </row>
    <row r="21" spans="1:10" ht="20.149999999999999" customHeight="1" x14ac:dyDescent="0.45">
      <c r="A21" s="8">
        <v>1629006663</v>
      </c>
      <c r="B21" s="9" t="s">
        <v>28</v>
      </c>
      <c r="C21" s="10">
        <v>120</v>
      </c>
      <c r="D21" s="32">
        <v>89.54</v>
      </c>
      <c r="E21" s="33"/>
      <c r="F21" s="32">
        <f t="shared" si="0"/>
        <v>79.77000000000001</v>
      </c>
      <c r="G21" s="33"/>
      <c r="H21" s="32">
        <f t="shared" si="1"/>
        <v>79.77000000000001</v>
      </c>
      <c r="I21" s="33"/>
      <c r="J21" s="31">
        <f t="shared" si="2"/>
        <v>0</v>
      </c>
    </row>
    <row r="22" spans="1:10" ht="20.149999999999999" customHeight="1" x14ac:dyDescent="0.45">
      <c r="A22" s="8">
        <v>1891310520</v>
      </c>
      <c r="B22" s="9" t="s">
        <v>29</v>
      </c>
      <c r="C22" s="10">
        <v>138</v>
      </c>
      <c r="D22" s="32">
        <v>89.54</v>
      </c>
      <c r="E22" s="33"/>
      <c r="F22" s="32">
        <f t="shared" si="0"/>
        <v>79.77000000000001</v>
      </c>
      <c r="G22" s="33"/>
      <c r="H22" s="32">
        <f t="shared" si="1"/>
        <v>79.77000000000001</v>
      </c>
      <c r="I22" s="33"/>
      <c r="J22" s="31">
        <f t="shared" si="2"/>
        <v>0</v>
      </c>
    </row>
    <row r="23" spans="1:10" ht="20.149999999999999" customHeight="1" x14ac:dyDescent="0.45">
      <c r="A23" s="8">
        <v>1720071954</v>
      </c>
      <c r="B23" s="9" t="s">
        <v>30</v>
      </c>
      <c r="C23" s="10">
        <v>136</v>
      </c>
      <c r="D23" s="32">
        <v>89.54</v>
      </c>
      <c r="E23" s="33"/>
      <c r="F23" s="32">
        <f t="shared" si="0"/>
        <v>79.77000000000001</v>
      </c>
      <c r="G23" s="33"/>
      <c r="H23" s="32">
        <f t="shared" si="1"/>
        <v>79.77000000000001</v>
      </c>
      <c r="I23" s="33"/>
      <c r="J23" s="31">
        <f t="shared" si="2"/>
        <v>0</v>
      </c>
    </row>
    <row r="24" spans="1:10" ht="20.149999999999999" customHeight="1" x14ac:dyDescent="0.45">
      <c r="A24" s="8">
        <v>1770584328</v>
      </c>
      <c r="B24" s="9" t="s">
        <v>31</v>
      </c>
      <c r="C24" s="10">
        <v>255</v>
      </c>
      <c r="D24" s="32">
        <v>89.54</v>
      </c>
      <c r="E24" s="33"/>
      <c r="F24" s="32">
        <f t="shared" si="0"/>
        <v>79.77000000000001</v>
      </c>
      <c r="G24" s="33"/>
      <c r="H24" s="32">
        <f t="shared" si="1"/>
        <v>79.77000000000001</v>
      </c>
      <c r="I24" s="33"/>
      <c r="J24" s="31">
        <f t="shared" si="2"/>
        <v>0</v>
      </c>
    </row>
    <row r="25" spans="1:10" ht="20.149999999999999" customHeight="1" x14ac:dyDescent="0.45">
      <c r="A25" s="8">
        <v>1831187848</v>
      </c>
      <c r="B25" s="9" t="s">
        <v>32</v>
      </c>
      <c r="C25" s="10">
        <v>143</v>
      </c>
      <c r="D25" s="32">
        <v>89.54</v>
      </c>
      <c r="E25" s="33"/>
      <c r="F25" s="32">
        <f t="shared" si="0"/>
        <v>79.77000000000001</v>
      </c>
      <c r="G25" s="33"/>
      <c r="H25" s="32">
        <f t="shared" si="1"/>
        <v>79.77000000000001</v>
      </c>
      <c r="I25" s="33"/>
      <c r="J25" s="31">
        <f t="shared" si="2"/>
        <v>0</v>
      </c>
    </row>
    <row r="26" spans="1:10" ht="20.149999999999999" customHeight="1" x14ac:dyDescent="0.45">
      <c r="A26" s="8">
        <v>1831748714</v>
      </c>
      <c r="B26" s="11" t="s">
        <v>33</v>
      </c>
      <c r="C26" s="10">
        <v>120</v>
      </c>
      <c r="D26" s="32">
        <v>89.54</v>
      </c>
      <c r="E26" s="33"/>
      <c r="F26" s="32">
        <f t="shared" si="0"/>
        <v>79.77000000000001</v>
      </c>
      <c r="G26" s="33"/>
      <c r="H26" s="32">
        <f t="shared" si="1"/>
        <v>79.77000000000001</v>
      </c>
      <c r="I26" s="33"/>
      <c r="J26" s="31">
        <f t="shared" si="2"/>
        <v>0</v>
      </c>
    </row>
    <row r="27" spans="1:10" ht="20.149999999999999" customHeight="1" x14ac:dyDescent="0.45">
      <c r="A27" s="8">
        <v>1871891929</v>
      </c>
      <c r="B27" s="9" t="s">
        <v>34</v>
      </c>
      <c r="C27" s="10">
        <v>210</v>
      </c>
      <c r="D27" s="32">
        <v>89.54</v>
      </c>
      <c r="E27" s="33"/>
      <c r="F27" s="32">
        <f t="shared" si="0"/>
        <v>79.77000000000001</v>
      </c>
      <c r="G27" s="33"/>
      <c r="H27" s="32">
        <f t="shared" si="1"/>
        <v>79.77000000000001</v>
      </c>
      <c r="I27" s="33"/>
      <c r="J27" s="31">
        <f t="shared" si="2"/>
        <v>0</v>
      </c>
    </row>
    <row r="28" spans="1:10" ht="20.149999999999999" customHeight="1" x14ac:dyDescent="0.45">
      <c r="A28" s="8">
        <v>1952465791</v>
      </c>
      <c r="B28" s="9" t="s">
        <v>35</v>
      </c>
      <c r="C28" s="10">
        <v>125</v>
      </c>
      <c r="D28" s="32">
        <v>89.54</v>
      </c>
      <c r="E28" s="33"/>
      <c r="F28" s="32">
        <f t="shared" si="0"/>
        <v>79.77000000000001</v>
      </c>
      <c r="G28" s="33"/>
      <c r="H28" s="32">
        <f t="shared" si="1"/>
        <v>79.77000000000001</v>
      </c>
      <c r="I28" s="33"/>
      <c r="J28" s="31">
        <f t="shared" si="2"/>
        <v>0</v>
      </c>
    </row>
    <row r="29" spans="1:10" ht="20.149999999999999" customHeight="1" x14ac:dyDescent="0.45">
      <c r="A29" s="8">
        <v>1154316933</v>
      </c>
      <c r="B29" s="9" t="s">
        <v>36</v>
      </c>
      <c r="C29" s="8">
        <v>182</v>
      </c>
      <c r="D29" s="32">
        <v>89.54</v>
      </c>
      <c r="E29" s="33"/>
      <c r="F29" s="32">
        <f t="shared" si="0"/>
        <v>79.77000000000001</v>
      </c>
      <c r="G29" s="33"/>
      <c r="H29" s="32">
        <f t="shared" si="1"/>
        <v>79.77000000000001</v>
      </c>
      <c r="I29" s="33"/>
      <c r="J29" s="31">
        <f>E29-G29</f>
        <v>0</v>
      </c>
    </row>
    <row r="30" spans="1:10" s="26" customFormat="1" ht="28.5" customHeight="1" x14ac:dyDescent="0.45">
      <c r="A30" s="12" t="s">
        <v>37</v>
      </c>
      <c r="B30" s="21"/>
      <c r="C30" s="17"/>
      <c r="D30" s="17"/>
      <c r="E30" s="22"/>
      <c r="F30" s="22"/>
      <c r="G30" s="17"/>
      <c r="H30" s="17"/>
      <c r="I30" s="17"/>
    </row>
    <row r="31" spans="1:10" s="26" customFormat="1" ht="39" customHeight="1" x14ac:dyDescent="0.45">
      <c r="A31" s="34" t="s">
        <v>38</v>
      </c>
      <c r="B31" s="34"/>
      <c r="C31" s="34"/>
      <c r="D31" s="34"/>
      <c r="E31" s="34"/>
      <c r="F31" s="34"/>
      <c r="G31" s="34"/>
      <c r="H31" s="34"/>
      <c r="I31" s="34"/>
      <c r="J31" s="34"/>
    </row>
    <row r="32" spans="1:10" s="26" customFormat="1" ht="24" customHeight="1" x14ac:dyDescent="0.45">
      <c r="A32" s="13" t="s">
        <v>39</v>
      </c>
      <c r="B32" s="23"/>
      <c r="C32" s="23"/>
      <c r="D32" s="23"/>
      <c r="E32" s="23"/>
      <c r="F32" s="23"/>
      <c r="G32" s="23"/>
      <c r="H32" s="23"/>
      <c r="I32" s="23"/>
      <c r="J32" s="13"/>
    </row>
  </sheetData>
  <sheetProtection sheet="1" objects="1" scenarios="1" selectLockedCells="1"/>
  <mergeCells count="73">
    <mergeCell ref="A31:J31"/>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6:I26"/>
    <mergeCell ref="H27:I27"/>
    <mergeCell ref="H28:I28"/>
    <mergeCell ref="H29:I29"/>
    <mergeCell ref="H21:I21"/>
    <mergeCell ref="H22:I22"/>
    <mergeCell ref="H23:I23"/>
    <mergeCell ref="H24:I24"/>
    <mergeCell ref="H25:I25"/>
  </mergeCells>
  <printOptions horizontalCentered="1"/>
  <pageMargins left="0.2" right="0.2" top="1" bottom="0.45" header="0.25" footer="0.25"/>
  <pageSetup scale="90" fitToHeight="0"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DHCSDOC-491057189-1530</_dlc_DocId>
    <_dlc_DocIdUrl xmlns="69bc34b3-1921-46c7-8c7a-d18363374b4b">
      <Url>http://dhcsgovstaging:88/services/medi-cal/_layouts/15/DocIdRedir.aspx?ID=DHCSDOC-491057189-1530</Url>
      <Description>DHCSDOC-491057189-1530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4F4E45-4037-4FB0-B99B-EF87F77961B2}">
  <ds:schemaRefs>
    <ds:schemaRef ds:uri="http://schemas.microsoft.com/sharepoint/v3/contenttype/forms"/>
  </ds:schemaRefs>
</ds:datastoreItem>
</file>

<file path=customXml/itemProps2.xml><?xml version="1.0" encoding="utf-8"?>
<ds:datastoreItem xmlns:ds="http://schemas.openxmlformats.org/officeDocument/2006/customXml" ds:itemID="{07765505-C8A2-4D4D-A5F5-A2DD0B935679}">
  <ds:schemaRefs>
    <ds:schemaRef ds:uri="http://schemas.microsoft.com/office/2006/metadata/properties"/>
    <ds:schemaRef ds:uri="http://schemas.openxmlformats.org/package/2006/metadata/core-properties"/>
    <ds:schemaRef ds:uri="http://purl.org/dc/terms/"/>
    <ds:schemaRef ds:uri="http://purl.org/dc/elements/1.1/"/>
    <ds:schemaRef ds:uri="http://schemas.microsoft.com/office/2006/documentManagement/types"/>
    <ds:schemaRef ds:uri="f3a69106-fb92-4d29-9181-f6efe780d3d9"/>
    <ds:schemaRef ds:uri="http://www.w3.org/XML/1998/namespace"/>
    <ds:schemaRef ds:uri="http://purl.org/dc/dcmitype/"/>
    <ds:schemaRef ds:uri="http://schemas.microsoft.com/office/infopath/2007/PartnerControls"/>
    <ds:schemaRef ds:uri="43f00a5d-55c4-41d3-b741-631800661bd5"/>
  </ds:schemaRefs>
</ds:datastoreItem>
</file>

<file path=customXml/itemProps3.xml><?xml version="1.0" encoding="utf-8"?>
<ds:datastoreItem xmlns:ds="http://schemas.openxmlformats.org/officeDocument/2006/customXml" ds:itemID="{122987C1-4FC1-4B92-B1B3-58D717AE74E3}"/>
</file>

<file path=customXml/itemProps4.xml><?xml version="1.0" encoding="utf-8"?>
<ds:datastoreItem xmlns:ds="http://schemas.openxmlformats.org/officeDocument/2006/customXml" ds:itemID="{1BFBB81E-9660-46EA-9F6F-7BDE78312456}"/>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National Code</vt:lpstr>
      <vt:lpstr>TitleRegion1.a4.f28.1</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CY-2025-NF-A-Over-100-Rates</dc:title>
  <dc:subject/>
  <dc:creator>Ken S</dc:creator>
  <cp:keywords/>
  <dc:description/>
  <cp:lastModifiedBy>Moore, Marie@DHCS</cp:lastModifiedBy>
  <cp:revision/>
  <dcterms:created xsi:type="dcterms:W3CDTF">2020-09-15T20:12:00Z</dcterms:created>
  <dcterms:modified xsi:type="dcterms:W3CDTF">2025-05-29T17:44:26Z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d3e79f41-33c5-43f5-a2e7-0c77685c2fa8</vt:lpwstr>
  </property>
  <property fmtid="{D5CDD505-2E9C-101B-9397-08002B2CF9AE}" pid="5" name="Division">
    <vt:lpwstr>30;#Fee-For-Service Rates Development|f4b3987f-d379-4ea2-9325-ab5a79e49e9a</vt:lpwstr>
  </property>
</Properties>
</file>