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externalLinks/externalLink1.xml" ContentType="application/vnd.openxmlformats-officedocument.spreadsheetml.externalLink+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xl/externalLinks/externalLink2.xml" ContentType="application/vnd.openxmlformats-officedocument.spreadsheetml.externalLink+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9.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teams/FFSRDDAllStaff/Shared Documents/Long Term Care Section/1_Rates &amp; Payment Information/CY 2024 FS-NF-B &amp; FSSA Rates/FSSA 2024/Public Final Draft 10.1.24/"/>
    </mc:Choice>
  </mc:AlternateContent>
  <xr:revisionPtr revIDLastSave="549" documentId="8_{12E9A4F3-87B1-451A-93E2-05151A8621E9}" xr6:coauthVersionLast="47" xr6:coauthVersionMax="47" xr10:uidLastSave="{94924768-BF2F-4174-867A-2970E93FCFE1}"/>
  <bookViews>
    <workbookView xWindow="-5925" yWindow="-21720" windowWidth="38640" windowHeight="21120" xr2:uid="{73EBB8BB-6AE4-4A35-B6F9-A55B2D6E33BB}"/>
  </bookViews>
  <sheets>
    <sheet name="General Info" sheetId="9"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s>
  <definedNames>
    <definedName name="_1__123Graph_ACHART_2" localSheetId="0" hidden="1">#REF!</definedName>
    <definedName name="_1__123Graph_ACHART_2" hidden="1">[1]HOURS!$AN$24:$AN$59</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ddn" localSheetId="0" hidden="1">#REF!</definedName>
    <definedName name="ddn" hidden="1">#REF!</definedName>
    <definedName name="k" hidden="1">#REF!</definedName>
    <definedName name="labor" localSheetId="0" hidden="1">{"Table3",#N/A,FALSE,"C";"Table2",#N/A,FALSE,"C";"Table1",#N/A,FALSE,"C"}</definedName>
    <definedName name="labor" hidden="1">{"Table3",#N/A,FALSE,"C";"Table2",#N/A,FALSE,"C";"Table1",#N/A,FALSE,"C"}</definedName>
    <definedName name="TitleRegion1.a4.bo7.3">NewlyEstablished[#All]</definedName>
    <definedName name="TitleRegion1.a4.bp83.2">ContinuingRates[#All]</definedName>
    <definedName name="TitleRegion1.a4.c134.6">LaborIndex[#All]</definedName>
    <definedName name="TitleRegion1.a4.c136.7">NonLaborIndex[#All]</definedName>
    <definedName name="TitleRegion1.a4.f5.5">Table1AppTables[#All]</definedName>
    <definedName name="TitleRegion1.a4.o8.4">Misc[#All]</definedName>
    <definedName name="TitleRegion1.a6.b21.8">Section1[#All]</definedName>
    <definedName name="TitleRegion10.a71.b74.8">Section10[#All]</definedName>
    <definedName name="TitleRegion11.a76.b78.8">Section11[#All]</definedName>
    <definedName name="TitleRegion12.a80.b84.8">Section12[#All]</definedName>
    <definedName name="TitleRegion13.a86.b90.8">Section13[#All]</definedName>
    <definedName name="TitleRegion14.a92.b100.8">Section14[#All]</definedName>
    <definedName name="TitleRegion15.a103.b116.8">Section15[#All]</definedName>
    <definedName name="TitleRegion2.a23.b28.8">Section2[#All]</definedName>
    <definedName name="TitleRegion2.a7.g8.5">Table2AppTables[#All]</definedName>
    <definedName name="TitleRegion3.a10.f11.5">Table3AppTables[#All]</definedName>
    <definedName name="TitleRegion3.a30.b35.8">Section3[#All]</definedName>
    <definedName name="TitleRegion4.a13.e14.5">Table4AppTables[#All]</definedName>
    <definedName name="TitleRegion4.a37.b42.8">Section4[#All]</definedName>
    <definedName name="TitleRegion5.a16.d18.5">Table5AppTables[#All]</definedName>
    <definedName name="TitleRegion5.a44.b49.8">Section5[#All]</definedName>
    <definedName name="TitleRegion6.a20.d22.5">Table6AppTables[#All]</definedName>
    <definedName name="TitleRegion6.a51.b56.8">Section6[#All]</definedName>
    <definedName name="TitleRegion7.a24.d25.5">Table7AppTables[#All]</definedName>
    <definedName name="TitleRegion7.a58.b61.8">Section7[#All]</definedName>
    <definedName name="TitleRegion8.a27.d28.5">Table8AppTables[#All]</definedName>
    <definedName name="TitleRegion8.a63.b66.8">Section8[#All]</definedName>
    <definedName name="TitleRegion9.a68.b69.5">Section9[#All]</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<sst xmlns="http://schemas.openxmlformats.org/spreadsheetml/2006/main" count="762" uniqueCount="467">
  <si>
    <t>Press TAB to advance to the next cell. Press UP, DOWN, LEFT, or RIGHT ARROW to move cell by cell through the document.</t>
  </si>
  <si>
    <t>HCAI ID</t>
  </si>
  <si>
    <t>NPI</t>
  </si>
  <si>
    <t>Facility Name</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</si>
  <si>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</si>
  <si>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</si>
  <si>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</si>
  <si>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</si>
  <si>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</si>
  <si>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</si>
  <si>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</si>
  <si>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</si>
  <si>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</si>
  <si>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</si>
  <si>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</si>
  <si>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</si>
  <si>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</si>
  <si>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</si>
  <si>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</si>
  <si>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</si>
  <si>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</si>
  <si>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</si>
  <si>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</si>
  <si>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</si>
  <si>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</si>
  <si>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</si>
  <si>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</si>
  <si>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</si>
  <si>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</si>
  <si>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</si>
  <si>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</si>
  <si>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</si>
  <si>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</si>
  <si>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</si>
  <si>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</si>
  <si>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</si>
  <si>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</si>
  <si>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</si>
  <si>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</si>
  <si>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</si>
  <si>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</si>
  <si>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</si>
  <si>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</si>
  <si>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</si>
  <si>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</si>
  <si>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</si>
  <si>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</si>
  <si>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</si>
  <si>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</si>
  <si>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</si>
  <si>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</si>
  <si>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</si>
  <si>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</si>
  <si>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</si>
  <si>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</si>
  <si>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</si>
  <si>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</si>
  <si>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</si>
  <si>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</si>
  <si>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</si>
  <si>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</si>
  <si>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Non-Vent Final Basic Rate</t>
  </si>
  <si>
    <t xml:space="preserve">CY 2024 Vent Final Basic Rate </t>
  </si>
  <si>
    <t>Workforce Rate Adjustment</t>
  </si>
  <si>
    <t>CY 2024 Non-Vent Final WSP Enhanced Rate</t>
  </si>
  <si>
    <t>CY 2024 Vent Final WSP Enhanced Rate</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</si>
  <si>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</si>
  <si>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</si>
  <si>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</si>
  <si>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</si>
  <si>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</si>
  <si>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</si>
  <si>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</si>
  <si>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</si>
  <si>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</si>
  <si>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</si>
  <si>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</si>
  <si>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</si>
  <si>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</si>
  <si>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</si>
  <si>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</si>
  <si>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</si>
  <si>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</si>
  <si>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</si>
  <si>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</si>
  <si>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</si>
  <si>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</si>
  <si>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</si>
  <si>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</si>
  <si>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</si>
  <si>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</si>
  <si>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</si>
  <si>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</si>
  <si>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</si>
  <si>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</si>
  <si>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</si>
  <si>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</si>
  <si>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</si>
  <si>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</si>
  <si>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</si>
  <si>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</si>
  <si>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</si>
  <si>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</si>
  <si>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</si>
  <si>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</si>
  <si>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</si>
  <si>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</si>
  <si>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AP=AO*(1+(2%/12*I)/100)</t>
  </si>
  <si>
    <t>AQ=AP/K</t>
  </si>
  <si>
    <t>AR</t>
  </si>
  <si>
    <t>AS=AR*J</t>
  </si>
  <si>
    <t>AT=AS/K</t>
  </si>
  <si>
    <t>AU</t>
  </si>
  <si>
    <t>AV</t>
  </si>
  <si>
    <t>AW=O*AV</t>
  </si>
  <si>
    <t>AX=AW/K</t>
  </si>
  <si>
    <t>AY</t>
  </si>
  <si>
    <t>AZ=(Q+V)*(16/2080)/K</t>
  </si>
  <si>
    <t>BA=T+Y+AY+AZ</t>
  </si>
  <si>
    <t>BB</t>
  </si>
  <si>
    <t>BC=BB*(1+0.05)+AZ</t>
  </si>
  <si>
    <t>BD=MIN(BA,BC)</t>
  </si>
  <si>
    <t>BE=SUM(AD,AI,AN,AQ,AT,AU)</t>
  </si>
  <si>
    <t>BF</t>
  </si>
  <si>
    <t>BG=BF*(1+0.01)</t>
  </si>
  <si>
    <t>BH=MIN(BE,BG)</t>
  </si>
  <si>
    <t>BI=BD+BH+AX</t>
  </si>
  <si>
    <t>BJ</t>
  </si>
  <si>
    <t>BK=BI+BJ</t>
  </si>
  <si>
    <t>BM = BK + BL</t>
  </si>
  <si>
    <t>BN=BA-BD</t>
  </si>
  <si>
    <t>BO=BK+BN</t>
  </si>
  <si>
    <t>BP=BO+BL</t>
  </si>
  <si>
    <t>A GRACE SUB ACUTE &amp; SKILLED CARE</t>
  </si>
  <si>
    <t>SANTA CLARA</t>
  </si>
  <si>
    <t>ALAMEDA HEALTHCARE &amp; WELLNESS CENTER</t>
  </si>
  <si>
    <t>ALAMEDA</t>
  </si>
  <si>
    <t>ALL SAINTS HEALTHCARE</t>
  </si>
  <si>
    <t>LOS ANGELES</t>
  </si>
  <si>
    <t>Eastland Subacute and Rehab Center</t>
  </si>
  <si>
    <t>BAY AREA HEALTHCARE CENTER</t>
  </si>
  <si>
    <t>BEACHWOOD POST - ACUTE &amp; REHAB</t>
  </si>
  <si>
    <t>BRIARCREST NURSING CENTER</t>
  </si>
  <si>
    <t>BUENA PARK NURSING CENTER</t>
  </si>
  <si>
    <t>ORANGE</t>
  </si>
  <si>
    <t>CALIFORNIA HEALTHCARE &amp; REHAB CENTER</t>
  </si>
  <si>
    <t>CARMEL MOUNTAIN REHABILITATION &amp; HEALTHCARE CENTER</t>
  </si>
  <si>
    <t>SAN DIEGO</t>
  </si>
  <si>
    <t>CASA BONITA CONVALESCENT HOSPITAL</t>
  </si>
  <si>
    <t>CHAPMAN CARE CENTER</t>
  </si>
  <si>
    <t>COLONIAL CARE CENTER</t>
  </si>
  <si>
    <t>COMMUNITY EXTENDED CARE HOSPITAL OF MONTCLAIR</t>
  </si>
  <si>
    <t>SAN BERNARDINO</t>
  </si>
  <si>
    <t>COUNTRY OAKS CARE CENTER</t>
  </si>
  <si>
    <t>COVINA REHABILITATION CENTER</t>
  </si>
  <si>
    <t xml:space="preserve"> Avocado Post Acute</t>
  </si>
  <si>
    <t>FOUNTAIN VIEW SUBACUTE AND NURSING CENTER</t>
  </si>
  <si>
    <t>FRENCH PARK CARE CENTER</t>
  </si>
  <si>
    <t>GARDEN PARK CARE CENTER</t>
  </si>
  <si>
    <t>GOLDEN HILL SUBACUTE &amp; REHABILITATION CENTER</t>
  </si>
  <si>
    <t>HORIZON HEALTH &amp; SUBACUTE CARE</t>
  </si>
  <si>
    <t>FRESNO</t>
  </si>
  <si>
    <t>IMPERIAL CREST HEALTH CARE CENTER</t>
  </si>
  <si>
    <t>INDIO NURSING AND REHABILITATION CENTER</t>
  </si>
  <si>
    <t>RIVERSIDE</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</si>
  <si>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</si>
  <si>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</si>
  <si>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</si>
  <si>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</si>
  <si>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</si>
  <si>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</si>
  <si>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</si>
  <si>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</si>
  <si>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</si>
  <si>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</si>
  <si>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</si>
  <si>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</si>
  <si>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</si>
  <si>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</si>
  <si>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</si>
  <si>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</si>
  <si>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</si>
  <si>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</si>
  <si>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</si>
  <si>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SACRAMENTO</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</si>
  <si>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</si>
  <si>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</si>
  <si>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</si>
  <si>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</si>
  <si>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</si>
  <si>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</si>
  <si>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</si>
  <si>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WESTERN CONVALESCENT HOSPITAL</t>
  </si>
  <si>
    <t>WESTLAKE CONVALESCENT HOSPITAL</t>
  </si>
  <si>
    <t>WINDSOR ELMHAVEN CARE CENTER</t>
  </si>
  <si>
    <t>SAN JOAQUIN</t>
  </si>
  <si>
    <t>WINDSOR GARDENS REHABILITATION CENTER OF SALINAS</t>
  </si>
  <si>
    <t>MONTEREY</t>
  </si>
  <si>
    <t>WINDSOR ROSEWOOD CARE CENTER</t>
  </si>
  <si>
    <t>CONTRA COSTA</t>
  </si>
  <si>
    <t>SOMERSET SUBACUTE AND CARE</t>
  </si>
  <si>
    <t>San Diego Post-Acute Center</t>
  </si>
  <si>
    <t>WALNUT CREEK SKILLED NURSING</t>
  </si>
  <si>
    <t>Healthcare Center of Orange</t>
  </si>
  <si>
    <t>RIVER BEND NURSING CENTER</t>
  </si>
  <si>
    <t>YOLO</t>
  </si>
  <si>
    <t>Orange Coast Post Acute</t>
  </si>
  <si>
    <t>AMBERWOOD GARDENS</t>
  </si>
  <si>
    <t>SAN GABRIEL CONVALESCENT CENTER</t>
  </si>
  <si>
    <t>COUNTRY VILLA BELMONT HEIGHTS HLTHCR CTR</t>
  </si>
  <si>
    <t>COUNTRY VILLA NURSING &amp; REHAB CENTER</t>
  </si>
  <si>
    <t>COUNTRY VILLA SHERATON NURSING AND REHAB CENTER</t>
  </si>
  <si>
    <t>ROSE GARDEN HEALTHCARE CENTER</t>
  </si>
  <si>
    <t>LEGACY POST-ACUTE REHABILITATION CENTER</t>
  </si>
  <si>
    <t>SIMI VALLEY CARE CENTER</t>
  </si>
  <si>
    <t>VENTURA</t>
  </si>
  <si>
    <t>Parkwest Healthcare Center</t>
  </si>
  <si>
    <t>Capital Transitional Care</t>
  </si>
  <si>
    <t>GLADSTONE CARE &amp; REHAB CENTER</t>
  </si>
  <si>
    <t>Community Care Center</t>
  </si>
  <si>
    <t>ASISTENCIA VILLA REHAB &amp; CARE CENTER</t>
  </si>
  <si>
    <t>San Bernardino</t>
  </si>
  <si>
    <t>PALM SPRINGS HEALTHCARE &amp; REHABILITATION CENTER</t>
  </si>
  <si>
    <t>Riverside</t>
  </si>
  <si>
    <t>DRIFTWOOD HEALTHCARE CENTER-HAYWARD</t>
  </si>
  <si>
    <t>Alameda</t>
  </si>
  <si>
    <t>The Ellison John Transitional Care Center</t>
  </si>
  <si>
    <t>Los Angeles</t>
  </si>
  <si>
    <t>REGENCY OAKS POST ACUTE CARE CENTER</t>
  </si>
  <si>
    <t>Labor Inflation</t>
  </si>
  <si>
    <t>Non-Labor Inflation</t>
  </si>
  <si>
    <t>CY 2024 Peer Group Labor Adjustment Factor</t>
  </si>
  <si>
    <t>CY 2024 Peer Group Non-Labor Adjustment Factor</t>
  </si>
  <si>
    <t>CY 2024 Non-Labor Rate Component</t>
  </si>
  <si>
    <t>CY 2024 Total Basic Rate, Pre-QAF Add-On</t>
  </si>
  <si>
    <t>CY 2024 Vent Final Basic Rate</t>
  </si>
  <si>
    <t>Notes</t>
  </si>
  <si>
    <t>BC=BA*BB</t>
  </si>
  <si>
    <t>BD=SUM(AD,AI,AN,AQ,AT,AU)</t>
  </si>
  <si>
    <t>BE</t>
  </si>
  <si>
    <t>BE=BD*BE</t>
  </si>
  <si>
    <t>BG=BC+BF+AX</t>
  </si>
  <si>
    <t>BH</t>
  </si>
  <si>
    <t>BI=BG+BH</t>
  </si>
  <si>
    <t>BL=BA-BC</t>
  </si>
  <si>
    <t>BM=BI+BL</t>
  </si>
  <si>
    <t>BN=BM+BJ</t>
  </si>
  <si>
    <t>ROSEVILLE POINT HEALTH &amp; WELLNESS CENTER</t>
  </si>
  <si>
    <t>Placer</t>
  </si>
  <si>
    <t>Newly certified Freestanding Subacute facility effective 3/1/2020. Received weighted average rate in CY 2023 due to cost reporting having less than 12 months of data. Receiving newly established rate pursuant to Paragraph B, Section VIII of Supplement 4 to Attachment 4.19-D of the California Medicaid State Plan.</t>
  </si>
  <si>
    <t>CAMELLIA GARDENS CARE CENTER</t>
  </si>
  <si>
    <t>CHOW effective date of 9/18/2019. Receiving newly established rate because of submission of first cost report under the new owner, pursuant to Paragraph C, Section VIII of Supplement 4 to Attachment 4.19-D of the California Medicaid State Plan.</t>
  </si>
  <si>
    <t>Rate Type</t>
  </si>
  <si>
    <t>CY 2024 Draft Rate</t>
  </si>
  <si>
    <t>QAF Assessment</t>
  </si>
  <si>
    <t>2024 QA Fee Add-on</t>
  </si>
  <si>
    <t>Note</t>
  </si>
  <si>
    <t>Greenfield Care Center of FILLMORE, LLC</t>
  </si>
  <si>
    <t>Weighted Average</t>
  </si>
  <si>
    <t>INCLUDED</t>
  </si>
  <si>
    <t>Newly certified Freestanding Subacute facility effective 11/1/2021 receiving the peer-group weighted average rate pursuant to Paragraph B, Section VIII of Supplement 4 to Attachment 4.19-D of the California Medicaid State Plan. Facility has not submitted sufficient Medi-Cal cost data to establish a facility-specific rate.</t>
  </si>
  <si>
    <t>VENTURAN CONVALESCENT CENTER  THE</t>
  </si>
  <si>
    <t>Ventura</t>
  </si>
  <si>
    <t>Newly certified Freestanding Subacute facility effective 2/1/2023 receiving the peer-group weighted average rate pursuant to Paragraph B, Section VIII of Supplement 4 to Attachment 4.19-D of the California Medicaid State Plan. Facility has not submitted sufficient Medi-Cal cost data to establish a facility-specific rate.</t>
  </si>
  <si>
    <t>CREEKSIDE HEALTHCARE CENTER</t>
  </si>
  <si>
    <t>Contra Costa</t>
  </si>
  <si>
    <t>Newly certified Freestanding Subacute facility effective 6/15/2023 receiving the peer-group weighted average rate pursuant to Paragraph B, Section VIII of Supplement 4 to Attachment 4.19-D of the California Medicaid State Plan. Facility has not submitted sufficient Medi-Cal cost data to establish a facility-specific rate.</t>
  </si>
  <si>
    <t>Vermont Convalescent Center</t>
  </si>
  <si>
    <t>Newly certified Freestanding Subacute facility effective 10/1/2022 receiving the peer-group weighted average rate pursuant to Paragraph B, Section VIII of Supplement 4 to Attachment 4.19-D of the California Medicaid State Plan. Facility has not submitted sufficient Medi-Cal cost data to establish a facility-specific rate.</t>
  </si>
  <si>
    <t>Table 1: Weighted Average Rates</t>
  </si>
  <si>
    <t>CY 2024 Non-Vent Total Basic Rate, w/o QAF</t>
  </si>
  <si>
    <t>CY 2024 Vent Total Basic Rate, w/o QAF</t>
  </si>
  <si>
    <t>CY 2024 Weighted Average WSP Adjustment</t>
  </si>
  <si>
    <t>CY 2024 Non-Vent Weighted Average Final WSP Enhanced Rate, w/o QAF</t>
  </si>
  <si>
    <t>CY 2024 Vent Weighted Average Final WSP Enhanced Rate, w/o QAF</t>
  </si>
  <si>
    <t>Statewide</t>
  </si>
  <si>
    <t>Table 2: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</si>
  <si>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</si>
  <si>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</si>
  <si>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</si>
  <si>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</si>
  <si>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</si>
  <si>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</si>
  <si>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</si>
  <si>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</si>
  <si>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</si>
  <si>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</si>
  <si>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</si>
  <si>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</si>
  <si>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</si>
  <si>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</si>
  <si>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</si>
  <si>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</si>
  <si>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</si>
  <si>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</si>
  <si>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Increase</t>
  </si>
  <si>
    <t>Less than 100,000 days</t>
  </si>
  <si>
    <t>More than 100,000 days</t>
  </si>
  <si>
    <t>Table 6: Facility Licensing Fees</t>
  </si>
  <si>
    <t>2022-23</t>
  </si>
  <si>
    <t>2023-24</t>
  </si>
  <si>
    <t>Statewide, other than LA County</t>
  </si>
  <si>
    <t>Los Angeles County</t>
  </si>
  <si>
    <t>Table 7: Behold Rate</t>
  </si>
  <si>
    <t>Inflation Factor</t>
  </si>
  <si>
    <t>Bedhold Rate</t>
  </si>
  <si>
    <t>Non-Labor Growth Factor</t>
  </si>
  <si>
    <t>Labor Inflation Index</t>
  </si>
  <si>
    <t>Mid Point</t>
  </si>
  <si>
    <t>Non-Labor Inflation Index</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</si>
  <si>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</si>
  <si>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</si>
  <si>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</si>
  <si>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</si>
  <si>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</si>
  <si>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</si>
  <si>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</si>
  <si>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</si>
  <si>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</si>
  <si>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</si>
  <si>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</si>
  <si>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</si>
  <si>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</si>
  <si>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</si>
  <si>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</si>
  <si>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</si>
  <si>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</si>
  <si>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</si>
  <si>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</si>
  <si>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</si>
  <si>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</si>
  <si>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</si>
  <si>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</si>
  <si>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</si>
  <si>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</si>
  <si>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</si>
  <si>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</si>
  <si>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</si>
  <si>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</si>
  <si>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</si>
  <si>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</si>
  <si>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</si>
  <si>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</si>
  <si>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</si>
  <si>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</si>
  <si>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</si>
  <si>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</si>
  <si>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</si>
  <si>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</si>
  <si>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</si>
  <si>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</si>
  <si>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</si>
  <si>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</si>
  <si>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</si>
  <si>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</si>
  <si>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</si>
  <si>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</si>
  <si>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</si>
  <si>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</si>
  <si>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</si>
  <si>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</si>
  <si>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</si>
  <si>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</si>
  <si>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</si>
  <si>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</si>
  <si>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</si>
  <si>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</si>
  <si>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</si>
  <si>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</si>
  <si>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</si>
  <si>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</si>
  <si>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</si>
  <si>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</si>
  <si>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</si>
  <si>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</si>
  <si>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</si>
  <si>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</si>
  <si>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</si>
  <si>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</si>
  <si>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</si>
  <si>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</si>
  <si>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</si>
  <si>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</si>
  <si>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</si>
  <si>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</si>
  <si>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</si>
  <si>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</si>
  <si>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</si>
  <si>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</si>
  <si>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</si>
  <si>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</si>
  <si>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</si>
  <si>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</si>
  <si>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</si>
  <si>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</si>
  <si>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</si>
  <si>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</si>
  <si>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</si>
  <si>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</si>
  <si>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</si>
  <si>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</si>
  <si>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</si>
  <si>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</si>
  <si>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</si>
  <si>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</si>
  <si>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</si>
  <si>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</si>
  <si>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</si>
  <si>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</si>
  <si>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</si>
  <si>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</si>
  <si>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</si>
  <si>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Final Non-Labor Rate Component” is the lesser of CY 2024 Pre-Growth Non-Labor in column BE and CY 2024 Non-Labor Cap in column BG.</t>
  </si>
  <si>
    <t>Section 14. Final Rate Calculation (columns BI through BO)</t>
  </si>
  <si>
    <t>BI</t>
  </si>
  <si>
    <t>"CY 2024 Total Basic Rate, pre-QAF Add-On” is the sum of CY 2024 Labor Final Rate Component in column BD, CY 2024 Non-Labor Rate component in column BH, and CY 2022 and License Fee Per Diem in column AX.</t>
  </si>
  <si>
    <t>BK</t>
  </si>
  <si>
    <t>“CY 2024 Non-Vent Final Basic Rate” is the sum of CY 2024 Total Basic Rate, pre-QAF Add-On in column BI and QA Fee Add-On in column BJ.</t>
  </si>
  <si>
    <t>BL</t>
  </si>
  <si>
    <t>“CY 2023 Vent Equipment Per Diem with 1% Growth” increases the CY 2023 Vent Equipment Per Diem by the 1 percent non-labor growth limit.</t>
  </si>
  <si>
    <t>BM</t>
  </si>
  <si>
    <t>“CY 2024 Vent Final Basic Rate” is the sum of CY 2024 Non-Vent Final Basic Rate in column BK and CY 2023 Vent Equipment Per Diem with 1% Growth in column BL.</t>
  </si>
  <si>
    <t>BN</t>
  </si>
  <si>
    <t>“Workforce Rate Adjustment” is the difference between CY 2024 Pre-Growth, Adjusted for SB 616 in column BA and CY 2024 Labor Final Rate Component in column BD.</t>
  </si>
  <si>
    <t>BO</t>
  </si>
  <si>
    <t>“CY 2024 Non-Vent Final WSP Enhanced Rate” is the sum of CY 2024 Non-Vent Final Basic Rate in column BK and Workforce Rate Adjustment in column BN.</t>
  </si>
  <si>
    <t>BP</t>
  </si>
  <si>
    <t>“CY 2024 Vent Final WSP Enhanced Rate” is the sum of CY 2024 Final WSP Enhanced Non-Vent Rate in column BO and the CY 2023 Vent Equipment Per Diem with 1% Growth in column BL.</t>
  </si>
  <si>
    <t>Section 15. Facilities Receiving Newly Established Rates</t>
  </si>
  <si>
    <t>For facilities with, “newly established” rates, Sections 12, 13, and 14 are substituted as follows:</t>
  </si>
  <si>
    <t>“CY 2024 Peer Group Labor Adjustment Factor” is calculated on a peer-group basis and is equal to the weighted average CY 2024 Pre-Growth Labor for each peer group divided by weighted average the CY 2024 Final 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</si>
  <si>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</si>
  <si>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</si>
  <si>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Peer Group Non-Labor Adjustment Factor” is calculated on a peer-group basis and is equal to the weighted average CY 2024 Pre-Growth Non-Labor for each peer group divided by weighted average the CY 2024 Final Non-Labor Component for each peer group.</t>
  </si>
  <si>
    <t>“CY 2024 Non-Labor Rate Component” is CY 2024 Pre-Growth Non-Labor in column BD multiplied by CY 2024 Peer Group Non-Labor Adjustment Factor in column BE.</t>
  </si>
  <si>
    <t>“CY 2024 Total Basic Rate, Pre-QAF Add-On” is the sum of CY 2024 Labor Final Rate Component in column BC, CY 2024 Non-Labor Rate Component in column BF, and License Fee Per Diem in column AX.</t>
  </si>
  <si>
    <t>“CY 2024 Non-Vent Final Basic Rate” is the sum of CY 2024 Total Basic Rate, Pre-QAF Add-On in column BG and QA Fee Add-On in column BH.</t>
  </si>
  <si>
    <t>“CY 2024 Vent Final Basic Rate” is the sum of CY 2024 Non-Vent Final Basic Rate in column BI and CY 2023 Vent Equipment Per Diem with 1% Growth in column BJ.</t>
  </si>
  <si>
    <t>“Workforce Rate Adjustment” is the difference between CY 2024 Pre-Growth, Adjusted for SB 616 in column BA and CY 2024 Labor Final Rate Component in column BC.</t>
  </si>
  <si>
    <t>“CY 2024 Non-Vent Final WSP Enhanced Rate” is the sum of CY 2024 Non-Vent Final Basic Rate in column BI and Workforce Rate Adjustment in column BL.</t>
  </si>
  <si>
    <t>“CY 2024 Vent Final WSP Enhanced Rate” is the sum of CY 2024 Non-Vent Final WSP Enhanced Rate in column BM and the CY 2023 Vent Equipment Per Diem with 1% Growth in column BJ.</t>
  </si>
  <si>
    <t>Press TAB to move to input areas. Press UP and DOWN ARROW in column A to read through the document.</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</si>
  <si>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</si>
  <si>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Version History:</t>
  </si>
  <si>
    <t>2024-10-01: Published</t>
  </si>
  <si>
    <t>CY 2024 FS/SA Rate Study</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</si>
  <si>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</si>
  <si>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Table 8: Ventilator Equipment Per Diem</t>
  </si>
  <si>
    <t>Ventilator Equipment Per Diem</t>
  </si>
  <si>
    <t>Continuing Rates</t>
  </si>
  <si>
    <t>Newly Established Rates</t>
  </si>
  <si>
    <t>Miscellaneous Rates</t>
  </si>
  <si>
    <t>Appendix Tables</t>
  </si>
  <si>
    <t xml:space="preserve">Column Descriptions </t>
  </si>
  <si>
    <t>“Bed License Fee” are the Department of Public Health’s fee per bed for CY 2024 described in Appendix Table 6.</t>
  </si>
  <si>
    <t>“QA Fee Add-On" is the Quality Assurance Fee for CY 2024 described in Appendix Table 5. Facilities that are exempt from QAF pursuant to Health and Safety Code Section 1324.20 will not receive an add-on.</t>
  </si>
  <si>
    <t>“CY 2024 Vent Equipment Per Diem" derived in Appendix Table 8.</t>
  </si>
  <si>
    <t>CY 2024 Vent Equipment Per Diem</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</si>
  <si>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</si>
  <si>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</si>
  <si>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 xml:space="preserve">General Information </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</si>
  <si>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</si>
  <si>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This workbook contains the final Rate Study for Freestanding Skilled Nursing Facility Adult Subacute (FS/SA) units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This Rate Study may be revised to obtain, final federal approval of  SPA 24-0004.</t>
  </si>
  <si>
    <t>95th Percentile for Peer Group2</t>
  </si>
  <si>
    <t>75th Percentile for Peer Group3</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</si>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</sst>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2">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12"/>
      <color theme="0"/>
      <name val="Segoe U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cellStyleXfs>
  <cellXfs count="139">
    <xf numFmtId="0" fontId="0" fillId="0" borderId="0" xfId="0"/>
    <xf numFmtId="0" fontId="6" fillId="0" borderId="0" xfId="0" applyFont="1" applyProtection="1">
      <protection locked="0"/>
    </xf>
    <xf numFmtId="14" fontId="6" fillId="0" borderId="1" xfId="4" applyNumberFormat="1" applyFont="1" applyBorder="1" applyAlignment="1" applyProtection="1">
      <alignment horizontal="left" vertical="center" wrapText="1"/>
      <protection locked="0"/>
    </xf>
    <xf numFmtId="164" fontId="6" fillId="0" borderId="1" xfId="4" applyNumberFormat="1" applyFont="1" applyBorder="1" applyAlignment="1" applyProtection="1">
      <alignment horizontal="left" vertical="center" wrapText="1"/>
      <protection locked="0"/>
    </xf>
    <xf numFmtId="167" fontId="6" fillId="0" borderId="1" xfId="4" applyNumberFormat="1" applyFont="1" applyBorder="1" applyAlignment="1" applyProtection="1">
      <alignment horizontal="left" vertical="center" wrapText="1"/>
      <protection locked="0"/>
    </xf>
    <xf numFmtId="14" fontId="7" fillId="0" borderId="2" xfId="4" applyNumberFormat="1" applyFont="1" applyBorder="1" applyAlignment="1" applyProtection="1">
      <alignment horizontal="left" vertical="center" wrapText="1"/>
      <protection locked="0"/>
    </xf>
    <xf numFmtId="164" fontId="7" fillId="0" borderId="1" xfId="4" applyNumberFormat="1" applyFont="1" applyBorder="1" applyAlignment="1" applyProtection="1">
      <alignment horizontal="right" vertical="center" wrapText="1"/>
      <protection locked="0"/>
    </xf>
    <xf numFmtId="168" fontId="7" fillId="0" borderId="3" xfId="4" applyNumberFormat="1" applyFont="1" applyBorder="1" applyAlignment="1" applyProtection="1">
      <alignment horizontal="right" vertical="center" wrapText="1"/>
      <protection locked="0"/>
    </xf>
    <xf numFmtId="14" fontId="7" fillId="0" borderId="2" xfId="3" applyNumberFormat="1" applyFont="1" applyBorder="1" applyAlignment="1" applyProtection="1">
      <alignment horizontal="left" vertical="center" wrapText="1"/>
      <protection locked="0"/>
    </xf>
    <xf numFmtId="0" fontId="7" fillId="0" borderId="1" xfId="3" applyFont="1" applyBorder="1" applyAlignment="1" applyProtection="1">
      <alignment horizontal="right" vertical="center" wrapText="1"/>
      <protection locked="0"/>
    </xf>
    <xf numFmtId="168" fontId="7" fillId="0" borderId="3" xfId="3" applyNumberFormat="1" applyFont="1" applyBorder="1" applyAlignment="1" applyProtection="1">
      <alignment horizontal="right" vertical="center" wrapText="1"/>
      <protection locked="0"/>
    </xf>
    <xf numFmtId="14" fontId="7" fillId="0" borderId="4" xfId="3" applyNumberFormat="1" applyFont="1" applyBorder="1" applyAlignment="1" applyProtection="1">
      <alignment horizontal="left" vertical="center" wrapText="1"/>
      <protection locked="0"/>
    </xf>
    <xf numFmtId="0" fontId="7" fillId="0" borderId="5" xfId="3" applyFont="1" applyBorder="1" applyAlignment="1" applyProtection="1">
      <alignment horizontal="right" vertical="center" wrapText="1"/>
      <protection locked="0"/>
    </xf>
    <xf numFmtId="168" fontId="7" fillId="0" borderId="6" xfId="3" applyNumberFormat="1" applyFont="1" applyBorder="1" applyAlignment="1" applyProtection="1">
      <alignment horizontal="right" vertical="center" wrapText="1"/>
      <protection locked="0"/>
    </xf>
    <xf numFmtId="14" fontId="3" fillId="0" borderId="2" xfId="0" applyNumberFormat="1" applyFont="1" applyBorder="1" applyAlignment="1" applyProtection="1">
      <alignment horizontal="left"/>
      <protection locked="0"/>
    </xf>
    <xf numFmtId="164" fontId="3" fillId="0" borderId="1" xfId="0" applyNumberFormat="1" applyFont="1" applyBorder="1" applyProtection="1">
      <protection locked="0"/>
    </xf>
    <xf numFmtId="168" fontId="3" fillId="0" borderId="3" xfId="0" applyNumberFormat="1" applyFont="1" applyBorder="1" applyProtection="1">
      <protection locked="0"/>
    </xf>
    <xf numFmtId="14" fontId="3" fillId="0" borderId="4" xfId="0" applyNumberFormat="1" applyFont="1" applyBorder="1" applyAlignment="1" applyProtection="1">
      <alignment horizontal="left"/>
      <protection locked="0"/>
    </xf>
    <xf numFmtId="164" fontId="3" fillId="0" borderId="5" xfId="0" applyNumberFormat="1" applyFont="1" applyBorder="1" applyProtection="1">
      <protection locked="0"/>
    </xf>
    <xf numFmtId="168" fontId="3" fillId="0" borderId="6" xfId="0" applyNumberFormat="1" applyFont="1" applyBorder="1" applyProtection="1">
      <protection locked="0"/>
    </xf>
    <xf numFmtId="0" fontId="3"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3" fillId="0" borderId="1" xfId="0" applyFont="1" applyBorder="1" applyProtection="1">
      <protection locked="0"/>
    </xf>
    <xf numFmtId="0" fontId="3" fillId="0" borderId="0" xfId="0" applyFont="1" applyAlignment="1" applyProtection="1">
      <alignment vertical="top" wrapText="1"/>
      <protection locked="0"/>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4" fillId="0" borderId="0" xfId="0" quotePrefix="1" applyFont="1" applyProtection="1">
      <protection locked="0"/>
    </xf>
    <xf numFmtId="0" fontId="3" fillId="0" borderId="0" xfId="0" quotePrefix="1" applyFont="1" applyProtection="1">
      <protection locked="0"/>
    </xf>
    <xf numFmtId="0" fontId="3" fillId="0" borderId="0" xfId="0" applyFont="1" applyFill="1" applyAlignment="1" applyProtection="1">
      <alignment vertical="top" wrapText="1"/>
      <protection locked="0"/>
    </xf>
    <xf numFmtId="0" fontId="0" fillId="0" borderId="0" xfId="0" applyProtection="1"/>
    <xf numFmtId="0" fontId="11" fillId="0" borderId="0" xfId="0" applyFont="1" applyProtection="1"/>
    <xf numFmtId="0" fontId="8" fillId="0" borderId="0" xfId="0" applyFont="1" applyAlignment="1" applyProtection="1">
      <alignment vertical="top" wrapText="1"/>
    </xf>
    <xf numFmtId="0" fontId="8" fillId="0" borderId="0" xfId="0" applyFont="1" applyProtection="1"/>
    <xf numFmtId="0" fontId="3" fillId="0" borderId="0" xfId="0" applyFont="1" applyAlignment="1" applyProtection="1">
      <alignment wrapText="1"/>
    </xf>
    <xf numFmtId="0" fontId="2" fillId="0" borderId="0" xfId="0" applyFont="1" applyProtection="1">
      <protection locked="0"/>
    </xf>
    <xf numFmtId="0" fontId="3" fillId="0" borderId="0" xfId="0" applyFont="1" applyAlignment="1" applyProtection="1">
      <alignment wrapText="1"/>
      <protection locked="0"/>
    </xf>
    <xf numFmtId="44" fontId="0" fillId="0" borderId="0" xfId="1" applyFont="1" applyProtection="1"/>
    <xf numFmtId="0" fontId="3" fillId="0" borderId="0" xfId="0" applyFont="1" applyProtection="1"/>
    <xf numFmtId="0" fontId="4" fillId="0" borderId="0" xfId="0" applyFont="1" applyProtection="1"/>
    <xf numFmtId="10" fontId="5" fillId="0" borderId="0" xfId="2" applyNumberFormat="1" applyFont="1" applyAlignment="1" applyProtection="1">
      <alignment horizontal="left"/>
    </xf>
    <xf numFmtId="0" fontId="4" fillId="0" borderId="7"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3" fillId="0" borderId="2"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right"/>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166" fontId="3" fillId="0" borderId="1" xfId="0" applyNumberFormat="1" applyFont="1" applyBorder="1" applyProtection="1">
      <protection locked="0"/>
    </xf>
    <xf numFmtId="166" fontId="3" fillId="0" borderId="3" xfId="0" applyNumberFormat="1" applyFont="1" applyBorder="1" applyProtection="1">
      <protection locked="0"/>
    </xf>
    <xf numFmtId="0" fontId="3" fillId="0" borderId="2" xfId="0" applyFont="1" applyBorder="1" applyProtection="1">
      <protection locked="0"/>
    </xf>
    <xf numFmtId="0" fontId="3" fillId="0" borderId="4" xfId="0" applyFont="1" applyBorder="1" applyAlignment="1" applyProtection="1">
      <alignment horizontal="right"/>
      <protection locked="0"/>
    </xf>
    <xf numFmtId="0" fontId="3" fillId="0" borderId="5" xfId="0" applyFont="1" applyBorder="1" applyAlignment="1" applyProtection="1">
      <alignment horizontal="right"/>
      <protection locked="0"/>
    </xf>
    <xf numFmtId="0" fontId="3" fillId="0" borderId="5" xfId="0" applyFont="1" applyBorder="1" applyAlignment="1" applyProtection="1">
      <alignment horizontal="left"/>
      <protection locked="0"/>
    </xf>
    <xf numFmtId="0" fontId="3" fillId="0" borderId="5" xfId="0" applyFont="1" applyBorder="1" applyProtection="1">
      <protection locked="0"/>
    </xf>
    <xf numFmtId="14" fontId="3" fillId="0" borderId="5" xfId="0" applyNumberFormat="1" applyFont="1" applyBorder="1" applyAlignment="1" applyProtection="1">
      <alignment horizontal="right"/>
      <protection locked="0"/>
    </xf>
    <xf numFmtId="165" fontId="3" fillId="0" borderId="5" xfId="0" applyNumberFormat="1" applyFont="1" applyBorder="1" applyAlignment="1" applyProtection="1">
      <alignment horizontal="right"/>
      <protection locked="0"/>
    </xf>
    <xf numFmtId="3" fontId="3" fillId="0" borderId="5" xfId="0" applyNumberFormat="1" applyFont="1" applyBorder="1" applyProtection="1">
      <protection locked="0"/>
    </xf>
    <xf numFmtId="166" fontId="3" fillId="0" borderId="5" xfId="0" applyNumberFormat="1" applyFont="1" applyBorder="1" applyProtection="1">
      <protection locked="0"/>
    </xf>
    <xf numFmtId="166" fontId="3" fillId="0" borderId="6" xfId="0" applyNumberFormat="1" applyFont="1" applyBorder="1" applyProtection="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Protection="1">
      <protection locked="0"/>
    </xf>
    <xf numFmtId="0" fontId="2" fillId="0" borderId="0" xfId="0" applyFont="1" applyBorder="1" applyProtection="1">
      <protection locked="0"/>
    </xf>
    <xf numFmtId="0" fontId="4" fillId="0" borderId="1" xfId="0" applyFont="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3" fillId="0" borderId="2" xfId="0" applyFont="1" applyFill="1" applyBorder="1" applyAlignment="1" applyProtection="1">
      <alignment horizontal="center" wrapText="1"/>
      <protection locked="0"/>
    </xf>
    <xf numFmtId="0" fontId="3" fillId="0" borderId="3" xfId="0" applyFont="1" applyFill="1" applyBorder="1" applyAlignment="1" applyProtection="1">
      <alignment horizontal="center" wrapText="1"/>
      <protection locked="0"/>
    </xf>
    <xf numFmtId="0" fontId="3" fillId="0" borderId="2" xfId="0" applyFont="1" applyFill="1" applyBorder="1" applyAlignment="1" applyProtection="1">
      <alignment horizontal="right"/>
      <protection locked="0"/>
    </xf>
    <xf numFmtId="0" fontId="3" fillId="0" borderId="1" xfId="0" applyFont="1" applyFill="1" applyBorder="1" applyAlignment="1" applyProtection="1">
      <alignment horizontal="right"/>
      <protection locked="0"/>
    </xf>
    <xf numFmtId="0" fontId="3" fillId="0" borderId="1" xfId="0" applyFont="1" applyFill="1" applyBorder="1" applyAlignment="1" applyProtection="1">
      <alignment horizontal="left"/>
      <protection locked="0"/>
    </xf>
    <xf numFmtId="0" fontId="3" fillId="0" borderId="1" xfId="0" applyFont="1" applyFill="1" applyBorder="1" applyProtection="1">
      <protection locked="0"/>
    </xf>
    <xf numFmtId="14" fontId="3" fillId="0" borderId="1" xfId="0" applyNumberFormat="1" applyFont="1" applyFill="1" applyBorder="1" applyProtection="1">
      <protection locked="0"/>
    </xf>
    <xf numFmtId="164" fontId="3" fillId="0" borderId="1" xfId="0" applyNumberFormat="1" applyFont="1" applyFill="1" applyBorder="1" applyProtection="1">
      <protection locked="0"/>
    </xf>
    <xf numFmtId="165" fontId="3" fillId="0" borderId="1" xfId="0" applyNumberFormat="1" applyFont="1" applyFill="1" applyBorder="1" applyAlignment="1" applyProtection="1">
      <alignment horizontal="right"/>
      <protection locked="0"/>
    </xf>
    <xf numFmtId="3" fontId="3" fillId="0" borderId="1" xfId="0" applyNumberFormat="1" applyFont="1" applyFill="1" applyBorder="1" applyProtection="1">
      <protection locked="0"/>
    </xf>
    <xf numFmtId="166" fontId="3" fillId="0" borderId="1" xfId="0" applyNumberFormat="1" applyFont="1" applyFill="1" applyBorder="1" applyProtection="1">
      <protection locked="0"/>
    </xf>
    <xf numFmtId="10" fontId="3" fillId="0" borderId="1" xfId="2" applyNumberFormat="1" applyFont="1" applyFill="1" applyBorder="1" applyProtection="1">
      <protection locked="0"/>
    </xf>
    <xf numFmtId="0" fontId="3" fillId="0" borderId="3" xfId="0" applyFont="1" applyFill="1" applyBorder="1" applyProtection="1">
      <protection locked="0"/>
    </xf>
    <xf numFmtId="0" fontId="3" fillId="0" borderId="4" xfId="0" applyFont="1" applyFill="1" applyBorder="1" applyAlignment="1" applyProtection="1">
      <alignment horizontal="right"/>
      <protection locked="0"/>
    </xf>
    <xf numFmtId="0" fontId="3" fillId="0" borderId="5" xfId="0" applyFont="1" applyFill="1" applyBorder="1" applyAlignment="1" applyProtection="1">
      <alignment horizontal="right"/>
      <protection locked="0"/>
    </xf>
    <xf numFmtId="0" fontId="3" fillId="0" borderId="5" xfId="0" applyFont="1" applyFill="1" applyBorder="1" applyAlignment="1" applyProtection="1">
      <alignment horizontal="left"/>
      <protection locked="0"/>
    </xf>
    <xf numFmtId="0" fontId="3" fillId="0" borderId="5" xfId="0" applyFont="1" applyFill="1" applyBorder="1" applyProtection="1">
      <protection locked="0"/>
    </xf>
    <xf numFmtId="14" fontId="3" fillId="0" borderId="5" xfId="0" applyNumberFormat="1" applyFont="1" applyFill="1" applyBorder="1" applyProtection="1">
      <protection locked="0"/>
    </xf>
    <xf numFmtId="164" fontId="3" fillId="0" borderId="5" xfId="0" applyNumberFormat="1" applyFont="1" applyFill="1" applyBorder="1" applyProtection="1">
      <protection locked="0"/>
    </xf>
    <xf numFmtId="165" fontId="3" fillId="0" borderId="5" xfId="0" applyNumberFormat="1" applyFont="1" applyFill="1" applyBorder="1" applyAlignment="1" applyProtection="1">
      <alignment horizontal="right"/>
      <protection locked="0"/>
    </xf>
    <xf numFmtId="3" fontId="3" fillId="0" borderId="5" xfId="0" applyNumberFormat="1" applyFont="1" applyFill="1" applyBorder="1" applyProtection="1">
      <protection locked="0"/>
    </xf>
    <xf numFmtId="166" fontId="3" fillId="0" borderId="5" xfId="0" applyNumberFormat="1" applyFont="1" applyFill="1" applyBorder="1" applyProtection="1">
      <protection locked="0"/>
    </xf>
    <xf numFmtId="10" fontId="3" fillId="0" borderId="5" xfId="2" applyNumberFormat="1" applyFont="1" applyFill="1" applyBorder="1" applyProtection="1">
      <protection locked="0"/>
    </xf>
    <xf numFmtId="0" fontId="3" fillId="0" borderId="6" xfId="0" applyFont="1" applyFill="1" applyBorder="1" applyProtection="1">
      <protection locked="0"/>
    </xf>
    <xf numFmtId="0" fontId="0" fillId="0" borderId="4" xfId="0" applyBorder="1" applyProtection="1">
      <protection locked="0"/>
    </xf>
    <xf numFmtId="0" fontId="4" fillId="0" borderId="1" xfId="0" applyFont="1" applyFill="1" applyBorder="1" applyAlignment="1" applyProtection="1">
      <alignment wrapText="1"/>
      <protection locked="0"/>
    </xf>
    <xf numFmtId="0" fontId="4" fillId="0" borderId="8" xfId="0" applyFont="1" applyBorder="1" applyAlignment="1" applyProtection="1">
      <alignment wrapText="1"/>
      <protection locked="0"/>
    </xf>
    <xf numFmtId="0" fontId="4" fillId="0" borderId="7" xfId="0" applyFont="1" applyBorder="1" applyAlignment="1" applyProtection="1">
      <alignment wrapText="1"/>
      <protection locked="0"/>
    </xf>
    <xf numFmtId="0" fontId="4" fillId="0" borderId="9" xfId="0" applyFont="1" applyBorder="1" applyAlignment="1" applyProtection="1">
      <alignment wrapText="1"/>
      <protection locked="0"/>
    </xf>
    <xf numFmtId="0" fontId="7" fillId="0" borderId="3" xfId="0" applyFont="1" applyBorder="1" applyProtection="1">
      <protection locked="0"/>
    </xf>
    <xf numFmtId="0" fontId="7" fillId="0" borderId="6" xfId="0" applyFont="1" applyBorder="1" applyProtection="1">
      <protection locked="0"/>
    </xf>
    <xf numFmtId="0" fontId="4" fillId="0" borderId="1" xfId="0" applyFont="1" applyBorder="1" applyAlignment="1" applyProtection="1">
      <alignment wrapText="1"/>
      <protection locked="0"/>
    </xf>
    <xf numFmtId="166" fontId="0" fillId="0" borderId="0" xfId="0" applyNumberFormat="1" applyProtection="1"/>
    <xf numFmtId="9" fontId="3" fillId="0" borderId="0" xfId="0" applyNumberFormat="1" applyFont="1" applyAlignment="1" applyProtection="1">
      <alignment horizontal="left"/>
    </xf>
    <xf numFmtId="0" fontId="4" fillId="0" borderId="8" xfId="0" applyFont="1" applyFill="1" applyBorder="1" applyProtection="1">
      <protection locked="0"/>
    </xf>
    <xf numFmtId="0" fontId="3" fillId="0" borderId="4" xfId="0" applyFont="1" applyFill="1" applyBorder="1" applyAlignment="1" applyProtection="1">
      <alignment wrapText="1"/>
      <protection locked="0"/>
    </xf>
    <xf numFmtId="166" fontId="8" fillId="0" borderId="5" xfId="0" applyNumberFormat="1" applyFont="1" applyBorder="1" applyProtection="1">
      <protection locked="0"/>
    </xf>
    <xf numFmtId="10" fontId="8" fillId="0" borderId="5" xfId="2" applyNumberFormat="1" applyFont="1" applyBorder="1" applyProtection="1">
      <protection locked="0"/>
    </xf>
    <xf numFmtId="166" fontId="8" fillId="0" borderId="6" xfId="0" applyNumberFormat="1" applyFont="1" applyBorder="1" applyProtection="1">
      <protection locked="0"/>
    </xf>
    <xf numFmtId="0" fontId="4" fillId="0" borderId="8" xfId="0" applyFont="1" applyBorder="1" applyProtection="1">
      <protection locked="0"/>
    </xf>
    <xf numFmtId="0" fontId="3" fillId="0" borderId="4" xfId="0" applyFont="1" applyBorder="1" applyAlignment="1" applyProtection="1">
      <alignment wrapText="1"/>
      <protection locked="0"/>
    </xf>
    <xf numFmtId="167" fontId="8" fillId="0" borderId="5" xfId="0" applyNumberFormat="1" applyFont="1" applyBorder="1" applyProtection="1">
      <protection locked="0"/>
    </xf>
    <xf numFmtId="0" fontId="3" fillId="0" borderId="2" xfId="0" applyFont="1" applyBorder="1" applyAlignment="1" applyProtection="1">
      <alignment wrapText="1"/>
      <protection locked="0"/>
    </xf>
    <xf numFmtId="166" fontId="8" fillId="0" borderId="1" xfId="0" applyNumberFormat="1" applyFont="1" applyBorder="1" applyProtection="1">
      <protection locked="0"/>
    </xf>
    <xf numFmtId="166" fontId="8" fillId="0" borderId="3" xfId="0" applyNumberFormat="1" applyFont="1" applyBorder="1" applyProtection="1">
      <protection locked="0"/>
    </xf>
    <xf numFmtId="10" fontId="8" fillId="0" borderId="6" xfId="2" applyNumberFormat="1" applyFont="1" applyFill="1" applyBorder="1" applyProtection="1">
      <protection locked="0"/>
    </xf>
    <xf numFmtId="0" fontId="3" fillId="0" borderId="4" xfId="0" applyFont="1" applyBorder="1" applyProtection="1">
      <protection locked="0"/>
    </xf>
    <xf numFmtId="10" fontId="3" fillId="0" borderId="5" xfId="0" applyNumberFormat="1" applyFont="1" applyBorder="1" applyProtection="1">
      <protection locked="0"/>
    </xf>
    <xf numFmtId="10" fontId="3" fillId="0" borderId="6" xfId="2" applyNumberFormat="1" applyFont="1" applyBorder="1" applyProtection="1">
      <protection locked="0"/>
    </xf>
    <xf numFmtId="164" fontId="9" fillId="0" borderId="0" xfId="3" applyNumberFormat="1" applyAlignment="1" applyProtection="1">
      <alignment horizontal="center" vertical="center" wrapText="1"/>
    </xf>
    <xf numFmtId="167" fontId="9" fillId="0" borderId="0" xfId="3" applyNumberFormat="1" applyAlignment="1" applyProtection="1">
      <alignment vertical="center" wrapText="1"/>
    </xf>
    <xf numFmtId="0" fontId="6" fillId="0" borderId="0" xfId="0" applyFont="1" applyBorder="1" applyProtection="1">
      <protection locked="0"/>
    </xf>
    <xf numFmtId="0" fontId="0" fillId="0" borderId="0" xfId="0" applyFill="1" applyProtection="1"/>
    <xf numFmtId="0" fontId="3" fillId="0" borderId="0" xfId="0" applyFont="1" applyFill="1" applyAlignment="1" applyProtection="1">
      <alignment wrapText="1"/>
    </xf>
    <xf numFmtId="0" fontId="3" fillId="0" borderId="7" xfId="0" applyFont="1" applyBorder="1" applyAlignment="1" applyProtection="1">
      <alignment vertical="center"/>
    </xf>
    <xf numFmtId="0" fontId="3" fillId="0" borderId="7" xfId="0" applyFont="1" applyBorder="1" applyAlignment="1" applyProtection="1">
      <alignment vertical="center" wrapText="1"/>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3" fillId="0" borderId="1" xfId="0" applyFont="1" applyBorder="1" applyAlignment="1" applyProtection="1">
      <alignment wrapText="1"/>
    </xf>
    <xf numFmtId="0" fontId="3" fillId="0" borderId="0" xfId="0" applyFont="1" applyBorder="1" applyProtection="1">
      <protection locked="0"/>
    </xf>
    <xf numFmtId="0" fontId="4" fillId="0" borderId="0" xfId="0" applyFont="1" applyBorder="1" applyProtection="1">
      <protection locked="0"/>
    </xf>
    <xf numFmtId="0" fontId="3" fillId="0" borderId="0" xfId="0" applyFont="1" applyFill="1" applyBorder="1" applyAlignment="1" applyProtection="1">
      <alignment vertical="center" wrapText="1"/>
      <protection locked="0"/>
    </xf>
    <xf numFmtId="0" fontId="4" fillId="0" borderId="1" xfId="0" applyFont="1" applyBorder="1" applyProtection="1">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vertical="center" wrapText="1"/>
      <protection locked="0"/>
    </xf>
    <xf numFmtId="0" fontId="3" fillId="0" borderId="3"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3" xfId="0" applyFont="1" applyFill="1" applyBorder="1" applyAlignment="1" applyProtection="1">
      <alignment vertical="center" wrapText="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355">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border diagonalUp="0" diagonalDow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protection locked="0" hidden="0"/>
    </dxf>
    <dxf>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val="0"/>
        <i val="0"/>
        <strike val="0"/>
        <condense val="0"/>
        <extend val="0"/>
        <outline val="0"/>
        <shadow val="0"/>
        <u val="none"/>
        <vertAlign val="baseline"/>
        <sz val="12"/>
        <color auto="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bottom style="thin">
          <color indexed="64"/>
        </bottom>
      </border>
    </dxf>
    <dxf>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1202916</xdr:rowOff>
    </xdr:to>
    <xdr:pic>
      <xdr:nvPicPr>
        <xdr:cNvPr id="2" name="Picture 1">
          <a:extLst>
            <a:ext uri="{FF2B5EF4-FFF2-40B4-BE49-F238E27FC236}">
              <a16:creationId xmlns:a16="http://schemas.microsoft.com/office/drawing/2014/main" id="{C07B50FD-EB81-4B70-A92C-1218C8C7B3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9080"/>
          <a:ext cx="2326969" cy="1140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157A3-5833-4F27-8618-031AB05B85C9}" name="ContinuingRates" displayName="ContinuingRates" ref="A4:BP83" totalsRowShown="0" headerRowDxfId="271" dataDxfId="270" headerRowBorderDxfId="341" tableBorderDxfId="342" totalsRowBorderDxfId="340">
  <tableColumns count="68">
    <tableColumn id="1" xr3:uid="{F0726A16-6406-4873-B092-C2DA397ED30D}" name="HCAI ID" dataDxfId="339"/>
    <tableColumn id="2" xr3:uid="{6454BA31-6405-40B2-B80D-0708031862FD}" name="NPI" dataDxfId="338"/>
    <tableColumn id="3" xr3:uid="{4F864A8F-FA36-47A6-BB72-DD14B3D0AD9D}" name="Facility Name" dataDxfId="337"/>
    <tableColumn id="4" xr3:uid="{C1C8821D-5C93-43B1-B984-0301B38764BF}" name="County" dataDxfId="336"/>
    <tableColumn id="5" xr3:uid="{E6104A32-D47D-45DD-921F-C78F810CE2F5}" name="Cost Report Period Begin Date" dataDxfId="335"/>
    <tableColumn id="6" xr3:uid="{3AB3D0E2-1484-4A12-AFF3-CD9C1CDEDFF2}" name="Cost Report Period End Date" dataDxfId="334"/>
    <tableColumn id="7" xr3:uid="{37DF0C90-3D35-40A5-A9C2-00C987F2163A}" name="Cost Report MidPoint" dataDxfId="333"/>
    <tableColumn id="8" xr3:uid="{29CFE049-1495-4AE9-9CC4-2B569E9789B7}" name="Months to Update" dataDxfId="332"/>
    <tableColumn id="9" xr3:uid="{680C83DB-C2A3-49E2-9BB7-81F26060C1E7}" name="Labor Inflation Factor" dataDxfId="331"/>
    <tableColumn id="10" xr3:uid="{969DF4EB-D879-4993-9582-EAB731110DB5}" name="Non-Labor Inflation Factor" dataDxfId="330"/>
    <tableColumn id="11" xr3:uid="{6447D8A8-F092-4887-8E9F-8E03AAB6E9C0}" name="Audited Skilled Nursing Days" dataDxfId="329"/>
    <tableColumn id="12" xr3:uid="{02C93679-6E37-4271-887E-7485B499EDF1}" name=" Audited Medi-Cal FFS Days" dataDxfId="328"/>
    <tableColumn id="13" xr3:uid="{F6296625-DF38-45DB-9A77-6BAABCE69299}" name="Audited Medi-Cal Managed Care Days" dataDxfId="327"/>
    <tableColumn id="14" xr3:uid="{52D2F2CA-1E5A-40D6-B0DD-67074CDE24E0}" name="Annualized Skilled Nursing Medi-Cal Days" dataDxfId="326"/>
    <tableColumn id="15" xr3:uid="{1D4987CF-AF91-492B-88B3-29290F05BBF5}" name="Facility’s Contracted Subacute Beds" dataDxfId="325"/>
    <tableColumn id="16" xr3:uid="{CAC4C760-9E94-4589-AF07-942907985CB1}" name="Audited Direct Labor" dataDxfId="324"/>
    <tableColumn id="17" xr3:uid="{ED79CD72-7506-48E8-8781-325FBD807474}" name="Inflated Direct Labor" dataDxfId="323"/>
    <tableColumn id="18" xr3:uid="{E752B300-8AD7-4618-A4AD-F7FC768DD832}" name="Direct Labor Per Diem" dataDxfId="322"/>
    <tableColumn id="19" xr3:uid="{87F836E6-F25D-4B47-9893-4C6EEBBCC312}" name="95th Percentile for Peer Group" dataDxfId="321"/>
    <tableColumn id="20" xr3:uid="{D96CB92C-6768-4327-8BA8-03793C75AC67}" name="Final Direct Labor Per Diem" dataDxfId="320"/>
    <tableColumn id="21" xr3:uid="{6D9442A4-252D-4A5C-A904-2C84F226D85A}" name="Audited Indirect Labor" dataDxfId="319"/>
    <tableColumn id="22" xr3:uid="{38A2A19F-3C14-4864-8CE2-952FFCB17506}" name="Inflated Indirect Labor" dataDxfId="318"/>
    <tableColumn id="23" xr3:uid="{34A9ABFB-340E-4605-9881-F63091615732}" name="Indirect Labor Per Diem" dataDxfId="317"/>
    <tableColumn id="24" xr3:uid="{FD039BDA-EA56-4F69-A6B0-185DFDC497D8}" name="95th Percentile for Peer Group2" dataDxfId="316"/>
    <tableColumn id="25" xr3:uid="{E6883AEC-8B13-47DD-8CD1-5F4E75682586}" name="Final Indirect Labor Per Diem" dataDxfId="315"/>
    <tableColumn id="26" xr3:uid="{BD084B81-F579-431B-B7F1-A2935A886030}" name="Audited Direct/ Indirect Non-Labor" dataDxfId="314"/>
    <tableColumn id="27" xr3:uid="{1535BEDD-20E1-4686-92F3-7ADBE709257D}" name="Inflated Direct/Indirect Non-Labor" dataDxfId="313"/>
    <tableColumn id="28" xr3:uid="{F65392A7-31EA-41FC-BC29-9CC84C6252BC}" name="Direct/Indirect Non-Labor Per Diem" dataDxfId="312"/>
    <tableColumn id="29" xr3:uid="{5705F41A-D3A7-45C2-B565-285F86E00B67}" name="75th Percentile for Peer Group" dataDxfId="311"/>
    <tableColumn id="30" xr3:uid="{41143A46-C830-4ED7-A5B0-2086343C7E47}" name="Final Direct/ Indirect Non-Labor Per Diem" dataDxfId="310"/>
    <tableColumn id="31" xr3:uid="{478E9C17-0E29-4CA4-ACBC-2941C67ABB50}" name="Audited Admin" dataDxfId="309"/>
    <tableColumn id="32" xr3:uid="{4335300F-F25E-453A-BA2D-831B1357EAF9}" name="Inflated Admin" dataDxfId="308"/>
    <tableColumn id="33" xr3:uid="{83C80E72-F119-4048-988E-73563B3EC733}" name="Admin Per Diem" dataDxfId="307"/>
    <tableColumn id="34" xr3:uid="{C8AE01A5-223D-4AF0-AB94-C2D9F6EA2E2E}" name="50th Percentile for Peer Group" dataDxfId="306"/>
    <tableColumn id="35" xr3:uid="{FAD35F4E-72CA-4D7E-940F-FFE0D4B129DF}" name="Final Admin Per Diem" dataDxfId="305"/>
    <tableColumn id="36" xr3:uid="{0A1A25C1-DCF9-4360-B4B6-752D2EC22120}" name="Audited Liability Insurance (PLI)" dataDxfId="304"/>
    <tableColumn id="37" xr3:uid="{9137DAAD-D8D1-4DB2-9E22-30CF5D88FBAE}" name="Inflated Liability Insurance" dataDxfId="303"/>
    <tableColumn id="38" xr3:uid="{B449B850-3E11-4EFC-8B3B-A5C4D790A2AC}" name="Liability Insurance Per Diem" dataDxfId="302"/>
    <tableColumn id="39" xr3:uid="{0FAC0622-162D-46DD-A6D4-4E00039A1AEA}" name="75th Percentile for Peer Group3" dataDxfId="301"/>
    <tableColumn id="40" xr3:uid="{AEC0A1C1-84F3-4AE2-A4C7-8AE163563A6D}" name="Final Liability Insurance Per Diem" dataDxfId="300"/>
    <tableColumn id="41" xr3:uid="{3AC12401-A54E-4D29-9AF5-692189425A0E}" name="Audited Property Tax" dataDxfId="299"/>
    <tableColumn id="42" xr3:uid="{6904250F-E265-454B-9DFD-48D19A35F182}" name="Inflated Property Tax" dataDxfId="298"/>
    <tableColumn id="43" xr3:uid="{38FC13EA-8CC2-4700-9914-16060498F414}" name="Final Property Tax Per Diem" dataDxfId="297"/>
    <tableColumn id="44" xr3:uid="{1BAD2557-72D9-4F55-9ECD-81396581DE1B}" name="Audited Caregiver Training" dataDxfId="296"/>
    <tableColumn id="45" xr3:uid="{471D80F2-566D-47AB-A1D0-498B2D5A23FC}" name="Inflated Caregiver Training" dataDxfId="295"/>
    <tableColumn id="46" xr3:uid="{71531709-56D6-48D4-B56D-6DF55BCE8396}" name="Caregiver Training Per Diem" dataDxfId="294"/>
    <tableColumn id="47" xr3:uid="{FE888D6D-6A1C-4094-820B-1AED3A842B2E}" name="FRVS" dataDxfId="293"/>
    <tableColumn id="48" xr3:uid="{A75A6C90-CAD0-4B69-A2DE-5186DBE1143A}" name="Bed License Fee" dataDxfId="292"/>
    <tableColumn id="49" xr3:uid="{02EB02CB-1586-48C8-8765-1C1216A607AA}" name="Prospective License Fees" dataDxfId="291"/>
    <tableColumn id="50" xr3:uid="{F8BFC30B-157F-44BE-98B2-BA04E6A6B349}" name="License Fee Per Diem" dataDxfId="290"/>
    <tableColumn id="51" xr3:uid="{A7976E5F-E01D-421A-A97D-AF1ABA944ECD}" name="CY 2022 and CY 2023 Minimum Wage Add-Ons" dataDxfId="289"/>
    <tableColumn id="52" xr3:uid="{E5321091-45ED-47DE-9F8E-80A05156FF38}" name="SB 616 Add-On" dataDxfId="288"/>
    <tableColumn id="53" xr3:uid="{33BB98EE-2CF8-4242-998F-35E69F945D33}" name="CY 2024 Pre-Growth Labor, Adjusted for SB 616" dataDxfId="287"/>
    <tableColumn id="54" xr3:uid="{58D55250-B501-4AA4-9063-6B49E8C4FF03}" name="CY 2023 Labor Final Rate Component + CY 2023 Minimum Wage Add-On" dataDxfId="286"/>
    <tableColumn id="55" xr3:uid="{350DA10D-F0B1-46A3-AB3B-EAA463281C8D}" name="CY 2024 Labor Growth Cap, Adjusted for SB 616" dataDxfId="285"/>
    <tableColumn id="56" xr3:uid="{C859576F-9C05-4787-BFCF-923FD4E3AEDA}" name="CY 2024 Labor Final Rate Component" dataDxfId="284"/>
    <tableColumn id="57" xr3:uid="{B521F1ED-D56A-4657-BCE2-7CE6BA75FD71}" name="CY 2024 Pre-Growth Non-Labor" dataDxfId="283"/>
    <tableColumn id="58" xr3:uid="{6BEFF206-0E37-48C8-9BB9-E1AA1A7E236F}" name="CY 2023 Non-Labor Final Rate Component" dataDxfId="282"/>
    <tableColumn id="59" xr3:uid="{C355FAA0-0BA7-45C6-A776-6FAB516D3617}" name="CY 2024 Non-Labor Cap" dataDxfId="281"/>
    <tableColumn id="60" xr3:uid="{23AA5C1D-7488-465C-901D-71B14BB54911}" name="CY 2024 Non-Labor Final Rate Component" dataDxfId="280"/>
    <tableColumn id="61" xr3:uid="{22160499-A130-4EA4-A600-3BAA0828C808}" name="CY 2024 Total Basic Rate, pre-QAF Add-on" dataDxfId="279"/>
    <tableColumn id="62" xr3:uid="{1D1FFC6E-7B54-4382-A2ED-35017FFBAA8E}" name="QA Fee Add-On" dataDxfId="278"/>
    <tableColumn id="63" xr3:uid="{1975AB7B-DFAC-49B8-9DAB-1C6DEABF883D}" name="CY 2024 Non-Vent Final Basic Rate" dataDxfId="277"/>
    <tableColumn id="64" xr3:uid="{D746D9B5-84B3-493C-92F6-C96A2C87D650}" name="CY 2024 Vent Equipment Per Diem" dataDxfId="276"/>
    <tableColumn id="65" xr3:uid="{AF860FE3-1975-4B78-A770-D05258E9209B}" name="CY 2024 Vent Final Basic Rate " dataDxfId="275"/>
    <tableColumn id="66" xr3:uid="{54CCCB36-9891-45EE-A322-F7B21F1BC186}" name="Workforce Rate Adjustment" dataDxfId="274"/>
    <tableColumn id="67" xr3:uid="{C212522A-D05F-44D8-BB03-2D7387B8A41B}" name="CY 2024 Non-Vent Final WSP Enhanced Rate" dataDxfId="273"/>
    <tableColumn id="68" xr3:uid="{C143AB65-D081-4F8F-8561-01E48BB5A339}" name="CY 2024 Vent Final WSP Enhanced Rate" dataDxfId="27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B0356D-AAE8-4E68-B346-0860C9203EBD}" name="Table7AppTables" displayName="Table7AppTables" ref="A24:D25" totalsRowShown="0" headerRowDxfId="124" dataDxfId="123" tableBorderDxfId="129">
  <tableColumns count="4">
    <tableColumn id="1" xr3:uid="{F9C3E9C7-37C8-4FBC-B4BE-ED140646F6AA}" name="Table 7: Behold Rate" dataDxfId="128"/>
    <tableColumn id="2" xr3:uid="{3F8EC59C-73AA-487F-A873-FB0773131810}" name="2023" dataDxfId="127"/>
    <tableColumn id="3" xr3:uid="{970682FE-9EB2-44CE-A6DB-6AD3BE2CAED8}" name="Inflation Factor" dataDxfId="126"/>
    <tableColumn id="4" xr3:uid="{1F5D83EB-EF32-4C74-8A59-9654B40B87C8}" name="2024" dataDxfId="12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B0D603-5D01-4F0C-87FD-AEDB376681DB}" name="Table8AppTables" displayName="Table8AppTables" ref="A27:D28" totalsRowShown="0" headerRowDxfId="117" dataDxfId="116" tableBorderDxfId="122">
  <tableColumns count="4">
    <tableColumn id="1" xr3:uid="{B3A6BBC7-26D3-448A-97A4-A1C70E84A172}" name="Table 8: Ventilator Equipment Per Diem" dataDxfId="121"/>
    <tableColumn id="2" xr3:uid="{8D151FE9-9432-4857-9790-A876119FB7E3}" name="2023" dataDxfId="120"/>
    <tableColumn id="3" xr3:uid="{A7CFD8CD-4A21-4A23-A386-C0465F92FF4F}" name="Non-Labor Growth Factor" dataDxfId="119" dataCellStyle="Percent"/>
    <tableColumn id="4" xr3:uid="{895A8072-54E2-4DBB-A358-0743538965CE}" name="2024" dataDxfId="11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E40D9CC-ACEF-4711-9E25-B3755CDB5CD8}" name="LaborIndex" displayName="LaborIndex" ref="A4:C134" totalsRowShown="0" headerRowDxfId="98" dataDxfId="100" headerRowBorderDxfId="99" tableBorderDxfId="105" totalsRowBorderDxfId="104">
  <tableColumns count="3">
    <tableColumn id="1" xr3:uid="{D39C2239-1904-4CF3-9F32-724D3DA1CBC1}" name="Mid Point" dataDxfId="103" dataCellStyle="Normal 2"/>
    <tableColumn id="2" xr3:uid="{824F8B90-22D6-45EB-ABEA-4820EFD26665}" name="Months to Update" dataDxfId="102" dataCellStyle="Normal 2"/>
    <tableColumn id="3" xr3:uid="{E0E4BA2A-216C-45BB-B770-028EE0E6D79B}" name="Labor Inflation" dataDxfId="101"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3E2197F-AA5C-4592-A17E-3F833FD52140}" name="NonLaborIndex" displayName="NonLaborIndex" ref="A4:C136" totalsRowShown="0" headerRowDxfId="90" dataDxfId="92" headerRowBorderDxfId="91" tableBorderDxfId="97" totalsRowBorderDxfId="96">
  <tableColumns count="3">
    <tableColumn id="1" xr3:uid="{8E573D23-8F62-4A9B-B055-CED54BAA9FB2}" name="Mid Point" dataDxfId="95"/>
    <tableColumn id="2" xr3:uid="{2D6A2E7F-357C-4A4A-8F5E-91286546AF9D}" name="Months to Update" dataDxfId="94"/>
    <tableColumn id="3" xr3:uid="{5A8D31EE-3A82-4186-BA96-31B6FED602E8}" name="Labor Inflation" dataDxfId="9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57D71C7-0784-488F-9D15-820FF7F9EC3B}" name="Section1" displayName="Section1" ref="A6:B21" totalsRowShown="0" headerRowDxfId="63" dataDxfId="66" headerRowBorderDxfId="89" tableBorderDxfId="67">
  <tableColumns count="2">
    <tableColumn id="1" xr3:uid="{A3C3B09D-5C4A-4A8B-A6BA-46398DDE21EF}" name="Column" dataDxfId="65"/>
    <tableColumn id="2" xr3:uid="{4AB8282F-E07F-417C-A3F9-B30F9711E2CD}" name="Description" dataDxfId="6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A50553-E059-4C12-9A7C-F2FF84F3CA07}" name="Section2" displayName="Section2" ref="A23:B28" totalsRowShown="0" headerRowDxfId="57" dataDxfId="69" headerRowBorderDxfId="61" tableBorderDxfId="62" totalsRowBorderDxfId="60">
  <tableColumns count="2">
    <tableColumn id="1" xr3:uid="{94DDA1C5-E854-4237-89CB-CFE67774FDFC}" name="Column" dataDxfId="59"/>
    <tableColumn id="2" xr3:uid="{AE250938-6AE1-47D0-928D-70EEF2774D55}" name="Description" dataDxfId="5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5434-3D7F-463E-B806-68941141368F}" name="Section3" displayName="Section3" ref="A30:B35" totalsRowShown="0" headerRowDxfId="51" dataDxfId="68" headerRowBorderDxfId="55" tableBorderDxfId="56" totalsRowBorderDxfId="54">
  <tableColumns count="2">
    <tableColumn id="1" xr3:uid="{E76303E9-BCDB-46FF-A769-75C1BC2F8EA1}" name="Column" dataDxfId="53"/>
    <tableColumn id="2" xr3:uid="{44AF3E84-D334-4FCB-B337-18FC414DC617}" name="Description" dataDxfId="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EC30A3F-7C82-46F3-8E24-84F190F8EFA3}" name="Section4" displayName="Section4" ref="A37:B42" totalsRowShown="0" headerRowDxfId="45" dataDxfId="72" headerRowBorderDxfId="49" tableBorderDxfId="50" totalsRowBorderDxfId="48">
  <tableColumns count="2">
    <tableColumn id="1" xr3:uid="{8336201F-3F53-4152-890A-26807284C060}" name="Column" dataDxfId="47"/>
    <tableColumn id="2" xr3:uid="{9D6895A8-DCDB-45D0-9EF9-B9A79900EF89}" name="Description" dataDxfId="4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91359D-C71F-41FB-9FC2-87D388DFF847}" name="Section5" displayName="Section5" ref="A44:B49" totalsRowShown="0" headerRowDxfId="71" dataDxfId="70" tableBorderDxfId="44">
  <tableColumns count="2">
    <tableColumn id="1" xr3:uid="{853D7C7B-37F7-4758-96AE-7B1C6E958593}" name="Column" dataDxfId="43"/>
    <tableColumn id="2" xr3:uid="{EAE7D623-4033-4C86-BAC2-634B65F69EF5}" name="Description" dataDxfId="4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6F06C-2AAB-4C8A-AC60-498821EF8E2D}" name="Section6" displayName="Section6" ref="A51:B56" totalsRowShown="0" headerRowDxfId="36" dataDxfId="77" headerRowBorderDxfId="40" tableBorderDxfId="41" totalsRowBorderDxfId="39">
  <tableColumns count="2">
    <tableColumn id="1" xr3:uid="{57A26C57-8FCC-4554-BB64-F814E5FC04E4}" name="Column" dataDxfId="38"/>
    <tableColumn id="2" xr3:uid="{BA802DE7-55CF-40D5-9CE2-66FD311C761D}" name="Description" dataDxfId="3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979F9F-FEA3-4E73-B0A5-55D077989EA4}" name="NewlyEstablished" displayName="NewlyEstablished" ref="A4:BO7" totalsRowShown="0" headerRowDxfId="192" dataDxfId="194" headerRowBorderDxfId="193" tableBorderDxfId="263" totalsRowBorderDxfId="262">
  <tableColumns count="67">
    <tableColumn id="1" xr3:uid="{59173E91-BD00-44D2-8BD6-D830BE954052}" name="HCAI ID" dataDxfId="261"/>
    <tableColumn id="2" xr3:uid="{BD5F4C42-C3D1-4C4E-B0F6-51ED80EA07BA}" name="NPI" dataDxfId="260"/>
    <tableColumn id="3" xr3:uid="{F6D37A3E-81F6-4D3C-BC4F-C019EA652678}" name="Facility Name" dataDxfId="259"/>
    <tableColumn id="4" xr3:uid="{D160C595-B7FF-40DD-B421-8F919479EC17}" name="County" dataDxfId="258"/>
    <tableColumn id="5" xr3:uid="{35EAE4B7-893D-43F0-9475-B0BAB323016E}" name="Cost Report Period Begin Date" dataDxfId="257"/>
    <tableColumn id="6" xr3:uid="{CA9B7DCE-EDCD-4349-8A45-E4AC3B22A624}" name="Cost Report Period End Date" dataDxfId="256"/>
    <tableColumn id="7" xr3:uid="{3498DC40-D5DB-4148-BB45-453033E8D80D}" name="Cost Report MidPoint" dataDxfId="255"/>
    <tableColumn id="8" xr3:uid="{48BBBABB-00B8-4C9E-A80A-851375D1F9CD}" name="Months to Update" dataDxfId="254"/>
    <tableColumn id="9" xr3:uid="{953C950C-2213-4FCB-86AE-D90D081B73DD}" name="Labor Inflation" dataDxfId="253"/>
    <tableColumn id="10" xr3:uid="{3C5491F0-DEF3-47CD-8726-C4FCA52C1442}" name="Non-Labor Inflation" dataDxfId="252"/>
    <tableColumn id="11" xr3:uid="{777315E3-0A97-4E13-AD2C-55C8B7AFE226}" name="Audited Skilled Nursing Days" dataDxfId="251"/>
    <tableColumn id="12" xr3:uid="{9E137303-18F5-4012-B940-F697E77C5330}" name=" Audited Medi-Cal FFS Days" dataDxfId="250"/>
    <tableColumn id="13" xr3:uid="{4AA335FE-099E-427B-8A3D-562A7C5B0449}" name="Audited Medi-Cal Managed Care Days" dataDxfId="249"/>
    <tableColumn id="14" xr3:uid="{7C80CCF2-ED82-45C3-9C97-961E7EAC24A5}" name="Annualized Skilled Nursing Medi-Cal Days" dataDxfId="248"/>
    <tableColumn id="15" xr3:uid="{A289FE1B-2D6B-4205-A217-6E113452783A}" name="Facility’s Contracted Subacute Beds" dataDxfId="247"/>
    <tableColumn id="16" xr3:uid="{0680553D-D825-4548-952D-06E6186E1FD9}" name="Audited Direct Labor" dataDxfId="246"/>
    <tableColumn id="17" xr3:uid="{784755FB-0339-49C6-8888-D82429871C20}" name="Inflated Direct Labor" dataDxfId="245"/>
    <tableColumn id="18" xr3:uid="{A6ECFA48-F9A2-425F-AFC9-E88EBF3ADDA4}" name="Direct Labor Per Diem" dataDxfId="244"/>
    <tableColumn id="19" xr3:uid="{38D88847-36EB-4312-BF7E-F4243EA2A555}" name="95th Percentile for Peer Group" dataDxfId="243"/>
    <tableColumn id="20" xr3:uid="{4769E7B6-BC20-4368-A7A4-8D8A2750972C}" name="Final Direct Labor Per Diem" dataDxfId="242"/>
    <tableColumn id="21" xr3:uid="{0057930C-3222-43DE-8B29-34217F0D2DED}" name="Audited Indirect Labor" dataDxfId="241"/>
    <tableColumn id="22" xr3:uid="{C8A764D8-B294-492F-8468-F243827B6C30}" name="Inflated Indirect Labor" dataDxfId="240"/>
    <tableColumn id="23" xr3:uid="{C3471E59-D5E4-409A-9FC2-3416280FAD4E}" name="Indirect Labor Per Diem" dataDxfId="239"/>
    <tableColumn id="24" xr3:uid="{B6D395D2-E205-41F0-B9E5-1288E05BD514}" name="95th Percentile for Peer Group2" dataDxfId="238"/>
    <tableColumn id="25" xr3:uid="{146A68E7-5A07-4F23-A4A1-24A297462A46}" name="Final Indirect Labor Per Diem" dataDxfId="237"/>
    <tableColumn id="26" xr3:uid="{24DD0650-6347-4B0C-AB72-5F3D63BD0055}" name="Audited Direct/ Indirect Non-Labor" dataDxfId="236"/>
    <tableColumn id="27" xr3:uid="{3909FF6C-1A5D-4914-889B-819904315B6B}" name="Inflated Direct/Indirect Non-Labor" dataDxfId="235"/>
    <tableColumn id="28" xr3:uid="{CD2EE6A0-C8C0-4F64-97B8-49171C097042}" name="Direct/Indirect Non-Labor Per Diem" dataDxfId="234"/>
    <tableColumn id="29" xr3:uid="{1A219B06-1B13-47CF-A194-3D8FD3241999}" name="75th Percentile for Peer Group" dataDxfId="233"/>
    <tableColumn id="30" xr3:uid="{6887761F-AB30-45FB-A7DF-1DD39C5780BF}" name="Final Direct/ Indirect Non-Labor Per Diem" dataDxfId="232"/>
    <tableColumn id="31" xr3:uid="{D50A9F41-E648-4EEA-8698-2753CC719833}" name="Audited Admin" dataDxfId="231"/>
    <tableColumn id="32" xr3:uid="{04B90165-2959-48E7-A2FE-80AAFCCE840D}" name="Inflated Admin" dataDxfId="230"/>
    <tableColumn id="33" xr3:uid="{A7D99B78-CDA8-4D61-BE24-A6123730F05F}" name="Admin Per Diem" dataDxfId="229"/>
    <tableColumn id="34" xr3:uid="{CD753765-DD24-4D2C-9BFC-35EE7F959141}" name="50th Percentile for Peer Group" dataDxfId="228"/>
    <tableColumn id="35" xr3:uid="{3184390C-0E79-481C-9583-FD8866868191}" name="Final Admin Per Diem" dataDxfId="227"/>
    <tableColumn id="36" xr3:uid="{45BD3434-63DB-499E-A1CB-EA978145514B}" name="Audited Liability Insurance (PLI)" dataDxfId="226"/>
    <tableColumn id="37" xr3:uid="{9521CCB2-AAAB-43D0-A2FE-E40791BB911F}" name="Inflated Liability Insurance" dataDxfId="225"/>
    <tableColumn id="38" xr3:uid="{E5DFA0A2-DB22-476B-9A0C-1D75BC4F542D}" name="Liability Insurance Per Diem" dataDxfId="224"/>
    <tableColumn id="39" xr3:uid="{55AE2129-9B81-4DE2-ABD9-D93587F9BD9F}" name="75th Percentile for Peer Group3" dataDxfId="223"/>
    <tableColumn id="40" xr3:uid="{ED70AF90-7B64-49A8-A11D-5973472A4DA6}" name="Final Liability Insurance Per Diem" dataDxfId="222"/>
    <tableColumn id="41" xr3:uid="{385F7406-764C-471B-8E0D-F1A54CB08211}" name="Audited Property Tax" dataDxfId="221"/>
    <tableColumn id="42" xr3:uid="{A5063F23-9D72-41BA-A018-F5590717E21C}" name="Inflated Property Tax" dataDxfId="220"/>
    <tableColumn id="43" xr3:uid="{8AE5D8DC-6FBA-4A1D-A81B-033ED76FA3B0}" name="Final Property Tax Per Diem" dataDxfId="219"/>
    <tableColumn id="44" xr3:uid="{32FA71CD-3E3C-48D2-8969-8C9F8A82160F}" name="Audited Caregiver Training" dataDxfId="218"/>
    <tableColumn id="45" xr3:uid="{79956CD0-5C98-472E-9C7A-C5FE84671FD5}" name="Inflated Caregiver Training" dataDxfId="217"/>
    <tableColumn id="46" xr3:uid="{B854DA52-C3E3-40B6-94A5-D39B9EE0E8CF}" name="Caregiver Training Per Diem" dataDxfId="216"/>
    <tableColumn id="47" xr3:uid="{3F4A42D6-1BA7-4DE1-B5DA-FF7E0DA9BCED}" name="FRVS" dataDxfId="215"/>
    <tableColumn id="48" xr3:uid="{2025FED9-1C14-4F30-B949-5002CB953AC3}" name="Bed License Fee" dataDxfId="214"/>
    <tableColumn id="49" xr3:uid="{D3955785-091C-4805-A16E-9A324109FC3B}" name="Prospective License Fees" dataDxfId="213"/>
    <tableColumn id="50" xr3:uid="{2E7E47E1-5BB9-4D7E-A281-D3BF32C1E216}" name="License Fee Per Diem" dataDxfId="212"/>
    <tableColumn id="51" xr3:uid="{51E05C95-A313-4D44-B840-94607314D477}" name="CY 2022 and CY 2023 Minimum Wage Add-Ons" dataDxfId="211"/>
    <tableColumn id="52" xr3:uid="{82BCFAF2-4016-4ED8-B145-D5469FFCB6DD}" name="SB 616 Add-On" dataDxfId="210"/>
    <tableColumn id="53" xr3:uid="{FD249DB4-90F5-4CBD-8EBB-BF57FC648F9B}" name="CY 2024 Pre-Growth Labor, Adjusted for SB 616" dataDxfId="209"/>
    <tableColumn id="54" xr3:uid="{3813908E-F092-4DE6-945A-5A88AA30FBE6}" name="CY 2024 Peer Group Labor Adjustment Factor" dataDxfId="208"/>
    <tableColumn id="55" xr3:uid="{30A653EA-A5DF-4A74-BB77-B7B140F9771A}" name="CY 2024 Labor Final Rate Component" dataDxfId="207"/>
    <tableColumn id="56" xr3:uid="{228768C8-737A-46EC-9AB0-3B608327113F}" name="CY 2024 Pre-Growth Non-Labor" dataDxfId="206"/>
    <tableColumn id="57" xr3:uid="{F211454F-427A-4EFF-9D25-6004BD325287}" name="CY 2024 Peer Group Non-Labor Adjustment Factor" dataDxfId="205"/>
    <tableColumn id="58" xr3:uid="{2141DE93-92F5-4290-B5FA-7DF81DF1929D}" name="CY 2024 Non-Labor Rate Component" dataDxfId="204"/>
    <tableColumn id="59" xr3:uid="{C0642985-432E-4C56-8424-DCE83893C2AA}" name="CY 2024 Total Basic Rate, Pre-QAF Add-On" dataDxfId="203"/>
    <tableColumn id="60" xr3:uid="{EE72BE74-61C0-468B-86F3-351A6AD685B7}" name="QA Fee Add-On" dataDxfId="202"/>
    <tableColumn id="61" xr3:uid="{25EEE243-0901-4BA4-ADA7-3685395BD0C1}" name="CY 2024 Non-Vent Final Basic Rate" dataDxfId="201"/>
    <tableColumn id="62" xr3:uid="{6AA134EA-F178-4DA4-9F83-98B288492941}" name="CY 2024 Vent Equipment Per Diem" dataDxfId="200"/>
    <tableColumn id="63" xr3:uid="{8BEA6522-68C2-4EE8-B68E-77A6B66FAFA3}" name="CY 2024 Vent Final Basic Rate" dataDxfId="199"/>
    <tableColumn id="64" xr3:uid="{BE95181C-CD04-4E96-BCD2-DE062CBA0E60}" name="Workforce Rate Adjustment" dataDxfId="198"/>
    <tableColumn id="65" xr3:uid="{6FB9D8FF-AC02-4C18-A1DB-1BF29BBC4855}" name="CY 2024 Non-Vent Final WSP Enhanced Rate" dataDxfId="197"/>
    <tableColumn id="66" xr3:uid="{0AA8F4D3-02BF-4C0C-B50F-3892624A54BA}" name="CY 2024 Vent Final WSP Enhanced Rate" dataDxfId="196"/>
    <tableColumn id="67" xr3:uid="{FD9213A2-2AFE-41CB-940F-F3BE6E8EAABE}" name="Notes" dataDxfId="19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0F1676-670D-4B33-ABFF-ADE723EE2750}" name="Section7" displayName="Section7" ref="A58:B61" totalsRowShown="0" headerRowDxfId="76" dataDxfId="75" tableBorderDxfId="35">
  <tableColumns count="2">
    <tableColumn id="1" xr3:uid="{8394B27E-E44D-450A-A728-895D477289B1}" name="Column" dataDxfId="34"/>
    <tableColumn id="2" xr3:uid="{39B9935C-6BD4-4E0E-BD96-9A21F2CC9446}" name="Description" dataDxfId="33"/>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6C4C10-21B8-4D0D-9D29-890153F0BE08}" name="Section8" displayName="Section8" ref="A63:B66" totalsRowShown="0" headerRowDxfId="74" dataDxfId="73" tableBorderDxfId="32">
  <tableColumns count="2">
    <tableColumn id="1" xr3:uid="{D6EC6C1A-D83D-4B31-82F0-E62414054256}" name="Column" dataDxfId="31"/>
    <tableColumn id="2" xr3:uid="{BF502C34-3150-4B74-A1A0-44DCFA60DAC5}" name="Description" dataDxfId="3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F39A3B2-E889-43F0-A427-9FC01748CFE1}" name="Section9" displayName="Section9" ref="A68:B69" totalsRowShown="0" headerRowDxfId="84" dataDxfId="83" tableBorderDxfId="29">
  <tableColumns count="2">
    <tableColumn id="1" xr3:uid="{40250A7B-6E56-4A92-8B64-8DBCDA19739A}" name="Column" dataDxfId="28"/>
    <tableColumn id="2" xr3:uid="{B0E294AE-94C6-4029-A994-FCB393019631}" name="Description" dataDxfId="2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836088E-C5BD-4888-BD53-73D9F9596BDB}" name="Section10" displayName="Section10" ref="A71:B74" totalsRowShown="0" headerRowDxfId="21" dataDxfId="82" headerRowBorderDxfId="25" tableBorderDxfId="26" totalsRowBorderDxfId="24">
  <tableColumns count="2">
    <tableColumn id="1" xr3:uid="{E33EE90C-96E4-484F-8B01-252449DA468E}" name="Column" dataDxfId="23"/>
    <tableColumn id="2" xr3:uid="{E2B92629-1F23-48B7-8941-2929A3BE10F2}" name="Description" dataDxfId="2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DD16C9-9A60-4B63-9A23-3DE4D86CF7B1}" name="Section11" displayName="Section11" ref="A76:B78" totalsRowShown="0" headerRowDxfId="81" dataDxfId="80" tableBorderDxfId="20">
  <tableColumns count="2">
    <tableColumn id="1" xr3:uid="{A1A78943-E824-466B-9372-763C83A076CF}" name="Column" dataDxfId="19"/>
    <tableColumn id="2" xr3:uid="{7AA07E30-4AA0-46B2-B108-65E989DBD52C}" name="Description" dataDxfId="18"/>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93C8CC2-B9C2-4102-8216-257084BDBF8F}" name="Section12" displayName="Section12" ref="A80:B84" totalsRowShown="0" headerRowDxfId="79" dataDxfId="78" tableBorderDxfId="17">
  <tableColumns count="2">
    <tableColumn id="1" xr3:uid="{C62E4326-6A35-4E0E-8B2D-17583C480A76}" name="Column" dataDxfId="16"/>
    <tableColumn id="2" xr3:uid="{8D3C7D8C-8C12-4452-831C-E513C71F54DB}" name="Description" dataDxfId="15"/>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E6C3516-6276-481F-88E9-62931DCDB759}" name="Section13" displayName="Section13" ref="A86:B90" totalsRowShown="0" headerRowDxfId="9" dataDxfId="87" headerRowBorderDxfId="13" tableBorderDxfId="14" totalsRowBorderDxfId="12">
  <tableColumns count="2">
    <tableColumn id="1" xr3:uid="{15328A4A-76A3-4253-BB80-EA2D81D8E5CB}" name="Column" dataDxfId="11"/>
    <tableColumn id="2" xr3:uid="{6AC98E98-46E3-4493-9EDF-C6C9C1E799AB}" name="Description" dataDxfId="1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B57516-773F-438C-80E8-DC6AD21FCBA3}" name="Section14" displayName="Section14" ref="A92:B100" totalsRowShown="0" headerRowDxfId="86" dataDxfId="85" tableBorderDxfId="8">
  <tableColumns count="2">
    <tableColumn id="1" xr3:uid="{8B2B5840-57DC-4566-B2B8-19D8A4BF4C19}" name="Column" dataDxfId="7"/>
    <tableColumn id="2" xr3:uid="{71A10B78-3531-48E2-A0EF-4F12E95DB0D7}" name="Description" dataDxfId="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EFB556-2CBA-4073-8EC0-649C99B0614C}" name="Section15" displayName="Section15" ref="A103:B116" totalsRowShown="0" headerRowDxfId="0" dataDxfId="88" headerRowBorderDxfId="4" tableBorderDxfId="5" totalsRowBorderDxfId="3">
  <tableColumns count="2">
    <tableColumn id="1" xr3:uid="{8020F8A9-61A6-48B8-8399-DA1164FCCFE3}" name="Column" dataDxfId="2"/>
    <tableColumn id="2" xr3:uid="{562B79B4-7715-4EF5-9E13-40F642C3C2A6}" name="Description" dataDxfId="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Misc" displayName="Misc" ref="A4:O8" totalsRowShown="0" headerRowDxfId="172" dataDxfId="174" headerRowBorderDxfId="173" tableBorderDxfId="191" totalsRowBorderDxfId="190">
  <tableColumns count="15">
    <tableColumn id="1" xr3:uid="{B1CB6F2A-1BFD-4330-BF81-F58CDDC4325B}" name="HCAI ID" dataDxfId="189"/>
    <tableColumn id="2" xr3:uid="{BA873C12-EB62-472E-9D63-2AF7A04D6254}" name="NPI" dataDxfId="188"/>
    <tableColumn id="3" xr3:uid="{C1BE918A-D531-48AF-AAFE-DCA5EDF7F064}" name="Facility Name" dataDxfId="187"/>
    <tableColumn id="4" xr3:uid="{3E66E104-C27B-4CEE-A772-880A29280277}" name="County" dataDxfId="186"/>
    <tableColumn id="5" xr3:uid="{F85ABD05-9946-42FD-A07B-8DCE1DAF65FA}" name="Rate Type" dataDxfId="185"/>
    <tableColumn id="6" xr3:uid="{21DDB2B6-68D9-44A1-A775-660ED4AB75FF}" name="CY 2024 Draft Rate" dataDxfId="184"/>
    <tableColumn id="7" xr3:uid="{D2598EC7-F7D2-48ED-B2FD-2311E8E23914}" name="QAF Assessment" dataDxfId="183"/>
    <tableColumn id="8" xr3:uid="{14337FBB-76F5-4B11-96D4-6B7B269D9D0A}" name="2024 QA Fee Add-on" dataDxfId="182"/>
    <tableColumn id="9" xr3:uid="{498DE808-77B8-47CD-8406-732679AEBD66}" name="CY 2024 Vent Equipment Per Diem" dataDxfId="181"/>
    <tableColumn id="10" xr3:uid="{1CB28E49-0DCF-46E3-B43B-6DE04EEF994E}" name="CY 2024 Non-Vent Final Basic Rate" dataDxfId="180"/>
    <tableColumn id="11" xr3:uid="{5A4BE1B2-3738-44BD-A726-935C75EE2B62}" name="CY 2024 Vent Final Basic Rate" dataDxfId="179"/>
    <tableColumn id="12" xr3:uid="{FE0037FA-9542-4FBC-9B59-28A4EC77FE77}" name="Workforce Rate Adjustment" dataDxfId="178"/>
    <tableColumn id="13" xr3:uid="{0ABC1E35-E3AD-4A0B-AE07-9C76B2762586}" name="CY 2024 Non-Vent Final WSP Enhanced Rate" dataDxfId="177"/>
    <tableColumn id="14" xr3:uid="{17D081A8-BEDB-4256-91C0-F7093938C1CE}" name="CY 2024 Vent Final WSP Enhanced Rate" dataDxfId="176"/>
    <tableColumn id="15" xr3:uid="{7D1DFEDC-25E5-4B1B-9E80-E8F73436AA0F}" name="Note"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106" dataDxfId="171" headerRowBorderDxfId="114" tableBorderDxfId="115" totalsRowBorderDxfId="113">
  <tableColumns count="6">
    <tableColumn id="1" xr3:uid="{C2B372D1-E325-4F8C-910A-E698B8347C34}" name="Table 1: Weighted Average Rates" dataDxfId="112"/>
    <tableColumn id="2" xr3:uid="{28DA4F9F-1707-47B3-93D9-C7D1FBED5F1B}" name="CY 2024 Non-Vent Total Basic Rate, w/o QAF" dataDxfId="111"/>
    <tableColumn id="3" xr3:uid="{258C4695-80E9-4BA6-A5AD-C5A0B9D14B0C}" name="CY 2024 Vent Total Basic Rate, w/o QAF" dataDxfId="110"/>
    <tableColumn id="4" xr3:uid="{15B86395-3A5F-444E-963C-D06104568AF5}" name="CY 2024 Weighted Average WSP Adjustment" dataDxfId="109"/>
    <tableColumn id="5" xr3:uid="{689AEAFB-32AC-4827-AEAE-D79608DC5B2C}" name="CY 2024 Non-Vent Weighted Average Final WSP Enhanced Rate, w/o QAF" dataDxfId="108"/>
    <tableColumn id="6" xr3:uid="{71F9436E-8B2C-447A-AE18-109271ABFDD0}" name="CY 2024 Vent Weighted Average Final WSP Enhanced Rate, w/o QAF" dataDxfId="10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G8" totalsRowShown="0" headerRowDxfId="162" dataDxfId="161" tableBorderDxfId="170">
  <tableColumns count="7">
    <tableColumn id="1" xr3:uid="{7AAB7867-D0BB-41EE-B8EB-F6099A1CDE65}" name="Table 2: Adjustment Factors" dataDxfId="169"/>
    <tableColumn id="2" xr3:uid="{7386E132-45F4-44C0-A57B-30EA78A51682}" name="CY 2024 Weighted Average Pre-Growth Labor" dataDxfId="168"/>
    <tableColumn id="3" xr3:uid="{32113F59-7689-4A83-8BEE-57B975AAADCF}" name="CY 2024 Weighted Average Final Labor Component" dataDxfId="167"/>
    <tableColumn id="4" xr3:uid="{34AC0619-37ED-467C-8324-1E1E75BC3404}" name="CY 2024 Labor Adjustment Factor" dataDxfId="166"/>
    <tableColumn id="5" xr3:uid="{4F16AAE8-5E6A-4EAF-A714-C0DA0D4C04D8}" name="CY 2024 Weighted Average Pre-Growth Non-Labor" dataDxfId="165"/>
    <tableColumn id="6" xr3:uid="{17216D9E-850A-411C-BEEC-F8DE3D4DD42C}" name="CY 2024 Weighted Average Final Non-Labor Component" dataDxfId="164"/>
    <tableColumn id="7" xr3:uid="{4A8D06A9-6A54-4AB8-9DBB-0F3A4F42731B}" name="CY 2024 Non-Labor Adjustment Factor" dataDxfId="163"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153" dataDxfId="152" tableBorderDxfId="160">
  <tableColumns count="6">
    <tableColumn id="1" xr3:uid="{ECC57838-CA44-4F59-8E92-3E266954CF4D}" name="Table 3: Percentile Caps" dataDxfId="159"/>
    <tableColumn id="2" xr3:uid="{1B9840DC-C548-4EBA-9716-05D6874393E5}" name="CY 2024 Direct Labor Cap 95th Percentile" dataDxfId="158"/>
    <tableColumn id="3" xr3:uid="{A222B0A8-F2FD-4C31-AD05-2FCE692EE0EF}" name="CY 2024 Indirect Labor Cap 95th Percentile" dataDxfId="157"/>
    <tableColumn id="4" xr3:uid="{379BBF21-7E73-4CC8-8872-8812745B1C4D}" name="CY 2024 Direct/Indirect Non-Labor Cap 75th Percentile" dataDxfId="156"/>
    <tableColumn id="5" xr3:uid="{53332A3A-B28B-4263-807E-3491A9F08D91}" name="CY 2024 Professional Liablity Insurance Cap 75th Percentile" dataDxfId="155"/>
    <tableColumn id="6" xr3:uid="{8B9D82FD-4C8D-4115-A54F-2F44D04F7DBF}" name="CY 2024 Admin Cap 50th Percentile" dataDxfId="15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145" dataDxfId="144" tableBorderDxfId="151">
  <tableColumns count="5">
    <tableColumn id="1" xr3:uid="{10C9CE6C-5405-4B91-80BF-9A756190F855}" name="Table 4: Non-Labor Growth Demonstration" dataDxfId="150"/>
    <tableColumn id="2" xr3:uid="{CD8F2077-C929-4270-8FC2-83AEEBBA437E}" name="Facility-Specific Non-Labor Growth Factor" dataDxfId="149" dataCellStyle="Percent"/>
    <tableColumn id="3" xr3:uid="{6081913E-E7A6-4B0E-9AD9-147944B858E1}" name="CY 2023 Weighted Average Final Non-Labor Rate Component (Reweighted)" dataDxfId="148"/>
    <tableColumn id="4" xr3:uid="{B2E0A3DE-7439-4473-BB14-83F567A25BF7}" name="CY 2024 Weighted Average  Final Non-Labor Rate Component" dataDxfId="147"/>
    <tableColumn id="5" xr3:uid="{CD60375E-2731-4AFA-BDE2-0758D1A09392}" name="Aggregate Percent Change" dataDxfId="146"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7CEE45-7EA8-47BB-8F62-80CC75DCECDB}" name="Table5AppTables" displayName="Table5AppTables" ref="A16:D18" totalsRowShown="0" headerRowDxfId="138" dataDxfId="137" tableBorderDxfId="143">
  <tableColumns count="4">
    <tableColumn id="1" xr3:uid="{48166568-74B3-4A86-AB8A-C05E0861A5F5}" name="Table 5: Facility QAF Add-On" dataDxfId="142"/>
    <tableColumn id="2" xr3:uid="{A2659422-0BEE-4294-BC11-DF21413D1061}" name="2023" dataDxfId="141"/>
    <tableColumn id="3" xr3:uid="{616D0E51-9368-45B0-A3EC-43B19F74CD01}" name="2024" dataDxfId="140"/>
    <tableColumn id="4" xr3:uid="{5956412F-A735-42BB-B909-9451E164A5B6}" name="Increase" dataDxfId="13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95AD6E9-EBBB-4BF9-A16E-5CB2C6568E5C}" name="Table6AppTables" displayName="Table6AppTables" ref="A20:D22" totalsRowShown="0" headerRowDxfId="131" dataDxfId="130" tableBorderDxfId="136">
  <tableColumns count="4">
    <tableColumn id="1" xr3:uid="{ADF530E5-970C-4BFA-9254-79F38E122AB0}" name="Table 6: Facility Licensing Fees" dataDxfId="135"/>
    <tableColumn id="2" xr3:uid="{F65EA9AA-747F-477C-84EA-76939BC479F5}" name="2022-23" dataDxfId="134"/>
    <tableColumn id="3" xr3:uid="{4B8DB0C4-F456-4483-8684-0F292AA75E2C}" name="2023-24" dataDxfId="133"/>
    <tableColumn id="4" xr3:uid="{E220D804-60E7-42B4-A15A-053AEF5E9599}" name="Increase" dataDxfId="13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 Type="http://schemas.openxmlformats.org/officeDocument/2006/relationships/table" Target="../tables/table14.xml"/><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89BB-648C-48A2-B158-F57E466E3475}">
  <dimension ref="A1:P11"/>
  <sheetViews>
    <sheetView showGridLines="0" tabSelected="1" workbookViewId="0"/>
  </sheetViews>
  <sheetFormatPr defaultColWidth="0" defaultRowHeight="15" customHeight="1" zeroHeight="1"/>
  <cols>
    <col min="1" max="1" width="163.44140625" style="29" bestFit="1" customWidth="1"/>
    <col min="2" max="16" width="0" style="29" hidden="1" customWidth="1"/>
    <col min="17" max="16384" width="9.109375" style="29" hidden="1"/>
  </cols>
  <sheetData>
    <row r="1" spans="1:16" ht="15" customHeight="1">
      <c r="A1" s="34" t="s">
        <v>0</v>
      </c>
    </row>
    <row r="2" spans="1:16" ht="111.6" customHeight="1">
      <c r="A2" s="30" t="s">
        <v>441</v>
      </c>
    </row>
    <row r="3" spans="1:16" ht="19.5" customHeight="1">
      <c r="A3" s="1" t="s">
        <v>445</v>
      </c>
    </row>
    <row r="4" spans="1:16" ht="19.5" customHeight="1">
      <c r="A4" s="1" t="s">
        <v>460</v>
      </c>
    </row>
    <row r="5" spans="1:16" ht="94.5" customHeight="1">
      <c r="A5" s="23" t="s">
        <v>462</v>
      </c>
      <c r="B5" s="31"/>
      <c r="C5" s="31"/>
      <c r="D5" s="31"/>
      <c r="E5" s="31"/>
      <c r="F5" s="31"/>
      <c r="G5" s="31"/>
      <c r="H5" s="31"/>
      <c r="I5" s="31"/>
      <c r="J5" s="31"/>
      <c r="K5" s="31"/>
      <c r="L5" s="31"/>
      <c r="M5" s="31"/>
      <c r="N5" s="31"/>
      <c r="O5" s="31"/>
      <c r="P5" s="31"/>
    </row>
    <row r="6" spans="1:16" ht="45" customHeight="1">
      <c r="A6" s="28" t="s">
        <v>458</v>
      </c>
      <c r="B6" s="31"/>
      <c r="C6" s="31"/>
      <c r="D6" s="31"/>
      <c r="E6" s="31"/>
      <c r="F6" s="31"/>
      <c r="G6" s="31"/>
      <c r="H6" s="31"/>
      <c r="I6" s="31"/>
      <c r="J6" s="31"/>
      <c r="K6" s="31"/>
      <c r="L6" s="31"/>
      <c r="M6" s="31"/>
      <c r="N6" s="31"/>
      <c r="O6" s="31"/>
      <c r="P6" s="31"/>
    </row>
    <row r="7" spans="1:16" ht="59.4" customHeight="1">
      <c r="A7" s="24" t="s">
        <v>442</v>
      </c>
      <c r="B7" s="32"/>
      <c r="C7" s="32"/>
      <c r="D7" s="32"/>
      <c r="E7" s="32"/>
      <c r="F7" s="32"/>
      <c r="G7" s="32"/>
      <c r="H7" s="32"/>
      <c r="I7" s="32"/>
      <c r="J7" s="32"/>
      <c r="K7" s="32"/>
      <c r="L7" s="32"/>
      <c r="M7" s="32"/>
      <c r="N7" s="32"/>
      <c r="O7" s="32"/>
      <c r="P7" s="32"/>
    </row>
    <row r="8" spans="1:16" ht="96" customHeight="1">
      <c r="A8" s="25" t="s">
        <v>446</v>
      </c>
      <c r="B8" s="32"/>
      <c r="C8" s="32"/>
      <c r="D8" s="32"/>
      <c r="E8" s="32"/>
      <c r="F8" s="32"/>
      <c r="G8" s="32"/>
      <c r="H8" s="32"/>
      <c r="I8" s="32"/>
      <c r="J8" s="32"/>
      <c r="K8" s="32"/>
      <c r="L8" s="32"/>
      <c r="M8" s="32"/>
      <c r="N8" s="32"/>
      <c r="O8" s="32"/>
      <c r="P8" s="32"/>
    </row>
    <row r="9" spans="1:16" ht="57.6">
      <c r="A9" s="35" t="s">
        <v>461</v>
      </c>
      <c r="B9" s="32"/>
      <c r="C9" s="32"/>
      <c r="D9" s="32"/>
      <c r="E9" s="32"/>
      <c r="F9" s="32"/>
      <c r="G9" s="32"/>
      <c r="H9" s="32"/>
      <c r="I9" s="32"/>
      <c r="J9" s="32"/>
      <c r="K9" s="32"/>
      <c r="L9" s="32"/>
      <c r="M9" s="32"/>
      <c r="N9" s="32"/>
      <c r="O9" s="32"/>
      <c r="P9" s="32"/>
    </row>
    <row r="10" spans="1:16" ht="39.6" customHeight="1">
      <c r="A10" s="26" t="s">
        <v>443</v>
      </c>
      <c r="B10" s="32"/>
      <c r="C10" s="32"/>
      <c r="D10" s="32"/>
      <c r="E10" s="32"/>
      <c r="F10" s="32"/>
      <c r="G10" s="32"/>
      <c r="H10" s="32"/>
      <c r="I10" s="32"/>
      <c r="J10" s="32"/>
      <c r="K10" s="32"/>
      <c r="L10" s="32"/>
      <c r="M10" s="32"/>
      <c r="N10" s="32"/>
      <c r="O10" s="32"/>
      <c r="P10" s="32"/>
    </row>
    <row r="11" spans="1:16" ht="19.2">
      <c r="A11" s="27" t="s">
        <v>444</v>
      </c>
      <c r="B11" s="32"/>
      <c r="C11" s="32"/>
      <c r="D11" s="32"/>
      <c r="E11" s="32"/>
      <c r="F11" s="32"/>
      <c r="G11" s="32"/>
      <c r="H11" s="32"/>
      <c r="I11" s="32"/>
      <c r="J11" s="32"/>
      <c r="K11" s="32"/>
      <c r="L11" s="32"/>
      <c r="M11" s="32"/>
      <c r="N11" s="32"/>
      <c r="O11" s="32"/>
      <c r="P11" s="32"/>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P83"/>
  <sheetViews>
    <sheetView showGridLines="0" workbookViewId="0"/>
  </sheetViews>
  <sheetFormatPr defaultColWidth="0" defaultRowHeight="14.4" zeroHeight="1"/>
  <cols>
    <col min="1" max="1" width="14.5546875" style="29" customWidth="1"/>
    <col min="2" max="2" width="15.44140625" style="29" bestFit="1" customWidth="1"/>
    <col min="3" max="3" width="53.33203125" style="29" customWidth="1"/>
    <col min="4" max="4" width="20.5546875" style="29" bestFit="1" customWidth="1"/>
    <col min="5" max="5" width="34.88671875" style="29" customWidth="1"/>
    <col min="6" max="6" width="32.77734375" style="29" customWidth="1"/>
    <col min="7" max="7" width="25.5546875" style="29" customWidth="1"/>
    <col min="8" max="8" width="22.109375" style="29" customWidth="1"/>
    <col min="9" max="9" width="25.6640625" style="29" customWidth="1"/>
    <col min="10" max="10" width="31.109375" style="29" customWidth="1"/>
    <col min="11" max="11" width="33.88671875" style="29" customWidth="1"/>
    <col min="12" max="12" width="31.77734375" style="29" customWidth="1"/>
    <col min="13" max="13" width="43.109375" style="29" customWidth="1"/>
    <col min="14" max="14" width="47.6640625" style="29" customWidth="1"/>
    <col min="15" max="15" width="40.44140625" style="29" customWidth="1"/>
    <col min="16" max="16" width="24.88671875" style="29" customWidth="1"/>
    <col min="17" max="17" width="24.77734375" style="29" customWidth="1"/>
    <col min="18" max="18" width="26.109375" style="29" customWidth="1"/>
    <col min="19" max="19" width="34.88671875" style="29" customWidth="1"/>
    <col min="20" max="20" width="31.77734375" style="29" customWidth="1"/>
    <col min="21" max="21" width="26.6640625" style="29" customWidth="1"/>
    <col min="22" max="22" width="26.5546875" style="29" customWidth="1"/>
    <col min="23" max="23" width="27.88671875" style="29" customWidth="1"/>
    <col min="24" max="24" width="36.109375" style="29" customWidth="1"/>
    <col min="25" max="25" width="33.6640625" style="29" customWidth="1"/>
    <col min="26" max="26" width="40" style="29" customWidth="1"/>
    <col min="27" max="27" width="39.33203125" style="29" customWidth="1"/>
    <col min="28" max="28" width="40.6640625" style="29" customWidth="1"/>
    <col min="29" max="29" width="34.88671875" style="29" customWidth="1"/>
    <col min="30" max="30" width="47" style="29" customWidth="1"/>
    <col min="31" max="33" width="23.33203125" style="29" customWidth="1"/>
    <col min="34" max="34" width="34.88671875" style="29" customWidth="1"/>
    <col min="35" max="35" width="26" style="29" customWidth="1"/>
    <col min="36" max="36" width="36.77734375" style="29" customWidth="1"/>
    <col min="37" max="37" width="31.21875" style="29" customWidth="1"/>
    <col min="38" max="38" width="32.6640625" style="29" customWidth="1"/>
    <col min="39" max="39" width="36.109375" style="29" customWidth="1"/>
    <col min="40" max="40" width="38.33203125" style="29" customWidth="1"/>
    <col min="41" max="42" width="25.44140625" style="29" customWidth="1"/>
    <col min="43" max="43" width="32.33203125" style="29" customWidth="1"/>
    <col min="44" max="44" width="31.5546875" style="29" customWidth="1"/>
    <col min="45" max="45" width="31.44140625" style="29" customWidth="1"/>
    <col min="46" max="46" width="32.77734375" style="29" customWidth="1"/>
    <col min="47" max="48" width="25.44140625" style="29" customWidth="1"/>
    <col min="49" max="49" width="28.77734375" style="29" customWidth="1"/>
    <col min="50" max="50" width="25.44140625" style="29" customWidth="1"/>
    <col min="51" max="51" width="52.109375" style="29" customWidth="1"/>
    <col min="52" max="52" width="23.33203125" style="29" customWidth="1"/>
    <col min="53" max="53" width="52.109375" style="29" customWidth="1"/>
    <col min="54" max="54" width="71.44140625" style="29" customWidth="1"/>
    <col min="55" max="55" width="52.33203125" style="29" customWidth="1"/>
    <col min="56" max="56" width="41.77734375" style="29" customWidth="1"/>
    <col min="57" max="57" width="35.88671875" style="29" customWidth="1"/>
    <col min="58" max="58" width="47.21875" style="29" customWidth="1"/>
    <col min="59" max="59" width="28.44140625" style="29" customWidth="1"/>
    <col min="60" max="60" width="47.21875" style="29" customWidth="1"/>
    <col min="61" max="61" width="46.6640625" style="29" customWidth="1"/>
    <col min="62" max="62" width="22.5546875" style="29" customWidth="1"/>
    <col min="63" max="63" width="39.21875" style="29" customWidth="1"/>
    <col min="64" max="64" width="39.33203125" style="29" customWidth="1"/>
    <col min="65" max="65" width="34.33203125" style="29" customWidth="1"/>
    <col min="66" max="66" width="32.21875" style="29" customWidth="1"/>
    <col min="67" max="67" width="49.5546875" style="29" customWidth="1"/>
    <col min="68" max="68" width="44.21875" style="29" customWidth="1"/>
    <col min="69" max="16384" width="8.88671875" style="29" hidden="1"/>
  </cols>
  <sheetData>
    <row r="1" spans="1:68">
      <c r="A1" s="66" t="s">
        <v>0</v>
      </c>
    </row>
    <row r="2" spans="1:68" ht="19.2">
      <c r="A2" s="65" t="s">
        <v>445</v>
      </c>
      <c r="AX2" s="36"/>
    </row>
    <row r="3" spans="1:68" ht="19.2">
      <c r="A3" s="64" t="s">
        <v>449</v>
      </c>
      <c r="B3" s="37"/>
      <c r="C3" s="37"/>
      <c r="D3" s="37"/>
      <c r="E3" s="37"/>
      <c r="F3" s="37"/>
      <c r="G3" s="37"/>
      <c r="H3" s="37"/>
      <c r="K3" s="37"/>
      <c r="L3" s="37"/>
      <c r="M3" s="37"/>
      <c r="N3" s="37"/>
      <c r="AU3" s="38"/>
      <c r="AX3" s="36"/>
      <c r="AY3" s="37"/>
      <c r="AZ3" s="37"/>
      <c r="BA3" s="37"/>
      <c r="BB3" s="37"/>
      <c r="BC3" s="37"/>
      <c r="BD3" s="37"/>
      <c r="BE3" s="37"/>
      <c r="BH3" s="39"/>
      <c r="BI3" s="37"/>
      <c r="BJ3" s="37"/>
      <c r="BK3" s="37"/>
      <c r="BL3" s="37"/>
      <c r="BM3" s="37"/>
      <c r="BN3" s="37"/>
      <c r="BP3" s="37"/>
    </row>
    <row r="4" spans="1:68" ht="57.6">
      <c r="A4" s="67" t="s">
        <v>1</v>
      </c>
      <c r="B4" s="67" t="s">
        <v>2</v>
      </c>
      <c r="C4" s="67" t="s">
        <v>3</v>
      </c>
      <c r="D4" s="67" t="s">
        <v>4</v>
      </c>
      <c r="E4" s="67" t="s">
        <v>5</v>
      </c>
      <c r="F4" s="67" t="s">
        <v>6</v>
      </c>
      <c r="G4" s="67" t="s">
        <v>7</v>
      </c>
      <c r="H4" s="67" t="s">
        <v>8</v>
      </c>
      <c r="I4" s="67" t="s">
        <v>9</v>
      </c>
      <c r="J4" s="67" t="s">
        <v>10</v>
      </c>
      <c r="K4" s="67" t="s">
        <v>11</v>
      </c>
      <c r="L4" s="67" t="s">
        <v>12</v>
      </c>
      <c r="M4" s="67" t="s">
        <v>13</v>
      </c>
      <c r="N4" s="67" t="s">
        <v>14</v>
      </c>
      <c r="O4" s="67" t="s">
        <v>15</v>
      </c>
      <c r="P4" s="68" t="s">
        <v>16</v>
      </c>
      <c r="Q4" s="68" t="s">
        <v>17</v>
      </c>
      <c r="R4" s="68" t="s">
        <v>18</v>
      </c>
      <c r="S4" s="68" t="s">
        <v>19</v>
      </c>
      <c r="T4" s="68" t="s">
        <v>20</v>
      </c>
      <c r="U4" s="67" t="s">
        <v>21</v>
      </c>
      <c r="V4" s="67" t="s">
        <v>22</v>
      </c>
      <c r="W4" s="67" t="s">
        <v>23</v>
      </c>
      <c r="X4" s="67" t="s">
        <v>463</v>
      </c>
      <c r="Y4" s="67" t="s">
        <v>24</v>
      </c>
      <c r="Z4" s="68" t="s">
        <v>25</v>
      </c>
      <c r="AA4" s="68" t="s">
        <v>26</v>
      </c>
      <c r="AB4" s="68" t="s">
        <v>27</v>
      </c>
      <c r="AC4" s="68" t="s">
        <v>28</v>
      </c>
      <c r="AD4" s="68" t="s">
        <v>29</v>
      </c>
      <c r="AE4" s="67" t="s">
        <v>30</v>
      </c>
      <c r="AF4" s="67" t="s">
        <v>31</v>
      </c>
      <c r="AG4" s="67" t="s">
        <v>32</v>
      </c>
      <c r="AH4" s="67" t="s">
        <v>33</v>
      </c>
      <c r="AI4" s="67" t="s">
        <v>34</v>
      </c>
      <c r="AJ4" s="68" t="s">
        <v>35</v>
      </c>
      <c r="AK4" s="68" t="s">
        <v>36</v>
      </c>
      <c r="AL4" s="68" t="s">
        <v>37</v>
      </c>
      <c r="AM4" s="68" t="s">
        <v>464</v>
      </c>
      <c r="AN4" s="68" t="s">
        <v>38</v>
      </c>
      <c r="AO4" s="67" t="s">
        <v>39</v>
      </c>
      <c r="AP4" s="67" t="s">
        <v>40</v>
      </c>
      <c r="AQ4" s="67" t="s">
        <v>41</v>
      </c>
      <c r="AR4" s="68" t="s">
        <v>42</v>
      </c>
      <c r="AS4" s="68" t="s">
        <v>43</v>
      </c>
      <c r="AT4" s="68" t="s">
        <v>44</v>
      </c>
      <c r="AU4" s="67" t="s">
        <v>45</v>
      </c>
      <c r="AV4" s="68" t="s">
        <v>46</v>
      </c>
      <c r="AW4" s="68" t="s">
        <v>47</v>
      </c>
      <c r="AX4" s="68" t="s">
        <v>48</v>
      </c>
      <c r="AY4" s="67" t="s">
        <v>49</v>
      </c>
      <c r="AZ4" s="67" t="s">
        <v>50</v>
      </c>
      <c r="BA4" s="67" t="s">
        <v>51</v>
      </c>
      <c r="BB4" s="67" t="s">
        <v>52</v>
      </c>
      <c r="BC4" s="67" t="s">
        <v>53</v>
      </c>
      <c r="BD4" s="67" t="s">
        <v>54</v>
      </c>
      <c r="BE4" s="67" t="s">
        <v>55</v>
      </c>
      <c r="BF4" s="67" t="s">
        <v>56</v>
      </c>
      <c r="BG4" s="67" t="s">
        <v>57</v>
      </c>
      <c r="BH4" s="67" t="s">
        <v>58</v>
      </c>
      <c r="BI4" s="67" t="s">
        <v>59</v>
      </c>
      <c r="BJ4" s="67" t="s">
        <v>60</v>
      </c>
      <c r="BK4" s="67" t="s">
        <v>61</v>
      </c>
      <c r="BL4" s="68" t="s">
        <v>457</v>
      </c>
      <c r="BM4" s="67" t="s">
        <v>62</v>
      </c>
      <c r="BN4" s="67" t="s">
        <v>63</v>
      </c>
      <c r="BO4" s="67" t="s">
        <v>64</v>
      </c>
      <c r="BP4" s="67" t="s">
        <v>65</v>
      </c>
    </row>
    <row r="5" spans="1:68" ht="38.4">
      <c r="A5" s="42" t="s">
        <v>66</v>
      </c>
      <c r="B5" s="43" t="s">
        <v>67</v>
      </c>
      <c r="C5" s="43" t="s">
        <v>68</v>
      </c>
      <c r="D5" s="43" t="s">
        <v>69</v>
      </c>
      <c r="E5" s="43" t="s">
        <v>70</v>
      </c>
      <c r="F5" s="43" t="s">
        <v>71</v>
      </c>
      <c r="G5" s="43" t="s">
        <v>72</v>
      </c>
      <c r="H5" s="43" t="s">
        <v>73</v>
      </c>
      <c r="I5" s="43" t="s">
        <v>74</v>
      </c>
      <c r="J5" s="43" t="s">
        <v>75</v>
      </c>
      <c r="K5" s="43" t="s">
        <v>76</v>
      </c>
      <c r="L5" s="43" t="s">
        <v>77</v>
      </c>
      <c r="M5" s="43" t="s">
        <v>78</v>
      </c>
      <c r="N5" s="43" t="s">
        <v>79</v>
      </c>
      <c r="O5" s="43" t="s">
        <v>80</v>
      </c>
      <c r="P5" s="43" t="s">
        <v>81</v>
      </c>
      <c r="Q5" s="43" t="s">
        <v>82</v>
      </c>
      <c r="R5" s="43" t="s">
        <v>83</v>
      </c>
      <c r="S5" s="43" t="s">
        <v>84</v>
      </c>
      <c r="T5" s="43" t="s">
        <v>85</v>
      </c>
      <c r="U5" s="43" t="s">
        <v>86</v>
      </c>
      <c r="V5" s="43" t="s">
        <v>87</v>
      </c>
      <c r="W5" s="43" t="s">
        <v>88</v>
      </c>
      <c r="X5" s="43" t="s">
        <v>89</v>
      </c>
      <c r="Y5" s="43" t="s">
        <v>90</v>
      </c>
      <c r="Z5" s="43" t="s">
        <v>91</v>
      </c>
      <c r="AA5" s="43" t="s">
        <v>92</v>
      </c>
      <c r="AB5" s="43" t="s">
        <v>93</v>
      </c>
      <c r="AC5" s="43" t="s">
        <v>94</v>
      </c>
      <c r="AD5" s="43" t="s">
        <v>95</v>
      </c>
      <c r="AE5" s="43" t="s">
        <v>96</v>
      </c>
      <c r="AF5" s="43" t="s">
        <v>97</v>
      </c>
      <c r="AG5" s="43" t="s">
        <v>98</v>
      </c>
      <c r="AH5" s="43" t="s">
        <v>99</v>
      </c>
      <c r="AI5" s="43" t="s">
        <v>100</v>
      </c>
      <c r="AJ5" s="43" t="s">
        <v>101</v>
      </c>
      <c r="AK5" s="43" t="s">
        <v>102</v>
      </c>
      <c r="AL5" s="43" t="s">
        <v>103</v>
      </c>
      <c r="AM5" s="43" t="s">
        <v>104</v>
      </c>
      <c r="AN5" s="43" t="s">
        <v>105</v>
      </c>
      <c r="AO5" s="43" t="s">
        <v>106</v>
      </c>
      <c r="AP5" s="43" t="s">
        <v>107</v>
      </c>
      <c r="AQ5" s="43" t="s">
        <v>108</v>
      </c>
      <c r="AR5" s="43" t="s">
        <v>109</v>
      </c>
      <c r="AS5" s="43" t="s">
        <v>110</v>
      </c>
      <c r="AT5" s="43" t="s">
        <v>111</v>
      </c>
      <c r="AU5" s="43" t="s">
        <v>112</v>
      </c>
      <c r="AV5" s="43" t="s">
        <v>113</v>
      </c>
      <c r="AW5" s="43" t="s">
        <v>114</v>
      </c>
      <c r="AX5" s="43" t="s">
        <v>115</v>
      </c>
      <c r="AY5" s="43" t="s">
        <v>116</v>
      </c>
      <c r="AZ5" s="43" t="s">
        <v>117</v>
      </c>
      <c r="BA5" s="43" t="s">
        <v>118</v>
      </c>
      <c r="BB5" s="43" t="s">
        <v>119</v>
      </c>
      <c r="BC5" s="43" t="s">
        <v>120</v>
      </c>
      <c r="BD5" s="43" t="s">
        <v>121</v>
      </c>
      <c r="BE5" s="43" t="s">
        <v>122</v>
      </c>
      <c r="BF5" s="43" t="s">
        <v>123</v>
      </c>
      <c r="BG5" s="43" t="s">
        <v>124</v>
      </c>
      <c r="BH5" s="43" t="s">
        <v>125</v>
      </c>
      <c r="BI5" s="43" t="s">
        <v>126</v>
      </c>
      <c r="BJ5" s="43" t="s">
        <v>127</v>
      </c>
      <c r="BK5" s="43" t="s">
        <v>128</v>
      </c>
      <c r="BL5" s="44" t="s">
        <v>418</v>
      </c>
      <c r="BM5" s="43" t="s">
        <v>129</v>
      </c>
      <c r="BN5" s="43" t="s">
        <v>130</v>
      </c>
      <c r="BO5" s="43" t="s">
        <v>131</v>
      </c>
      <c r="BP5" s="45" t="s">
        <v>132</v>
      </c>
    </row>
    <row r="6" spans="1:68" ht="19.2">
      <c r="A6" s="46">
        <v>206430789</v>
      </c>
      <c r="B6" s="47">
        <v>1962648626</v>
      </c>
      <c r="C6" s="48" t="s">
        <v>133</v>
      </c>
      <c r="D6" s="22" t="s">
        <v>134</v>
      </c>
      <c r="E6" s="49">
        <v>44197</v>
      </c>
      <c r="F6" s="49">
        <v>44561</v>
      </c>
      <c r="G6" s="49">
        <v>44378.5</v>
      </c>
      <c r="H6" s="15">
        <v>36</v>
      </c>
      <c r="I6" s="50">
        <v>1.1085323053781133</v>
      </c>
      <c r="J6" s="50">
        <v>1.1582335442242426</v>
      </c>
      <c r="K6" s="51">
        <v>18198</v>
      </c>
      <c r="L6" s="51">
        <v>3452</v>
      </c>
      <c r="M6" s="51">
        <v>11060</v>
      </c>
      <c r="N6" s="51">
        <v>14512</v>
      </c>
      <c r="O6" s="47">
        <v>77</v>
      </c>
      <c r="P6" s="52">
        <v>4675958</v>
      </c>
      <c r="Q6" s="52">
        <v>5183450.5</v>
      </c>
      <c r="R6" s="52">
        <v>284.83627321683701</v>
      </c>
      <c r="S6" s="52">
        <v>459.05</v>
      </c>
      <c r="T6" s="52">
        <v>284.83999999999997</v>
      </c>
      <c r="U6" s="52">
        <v>671945</v>
      </c>
      <c r="V6" s="52">
        <v>744872.74</v>
      </c>
      <c r="W6" s="52">
        <v>40.931571601274868</v>
      </c>
      <c r="X6" s="52">
        <v>53.08</v>
      </c>
      <c r="Y6" s="52">
        <v>40.93</v>
      </c>
      <c r="Z6" s="52">
        <v>1602349</v>
      </c>
      <c r="AA6" s="52">
        <v>1855894.36</v>
      </c>
      <c r="AB6" s="52">
        <v>101.98342455214859</v>
      </c>
      <c r="AC6" s="52">
        <v>90.67</v>
      </c>
      <c r="AD6" s="52">
        <v>90.67</v>
      </c>
      <c r="AE6" s="52">
        <v>782676</v>
      </c>
      <c r="AF6" s="52">
        <v>906521.59999999998</v>
      </c>
      <c r="AG6" s="52">
        <v>49.81</v>
      </c>
      <c r="AH6" s="52">
        <v>82.67</v>
      </c>
      <c r="AI6" s="52">
        <v>49.81</v>
      </c>
      <c r="AJ6" s="52">
        <v>236968</v>
      </c>
      <c r="AK6" s="52">
        <v>274464.28999999998</v>
      </c>
      <c r="AL6" s="52">
        <v>15.08</v>
      </c>
      <c r="AM6" s="52">
        <v>12.74</v>
      </c>
      <c r="AN6" s="52">
        <v>12.74</v>
      </c>
      <c r="AO6" s="52">
        <v>27745</v>
      </c>
      <c r="AP6" s="52">
        <v>27796.26</v>
      </c>
      <c r="AQ6" s="52">
        <v>1.53</v>
      </c>
      <c r="AR6" s="52">
        <v>0</v>
      </c>
      <c r="AS6" s="52">
        <v>0</v>
      </c>
      <c r="AT6" s="52">
        <v>0</v>
      </c>
      <c r="AU6" s="52">
        <v>13.39</v>
      </c>
      <c r="AV6" s="52">
        <v>1061</v>
      </c>
      <c r="AW6" s="52">
        <v>81697</v>
      </c>
      <c r="AX6" s="52">
        <v>4.49</v>
      </c>
      <c r="AY6" s="52">
        <v>1.35</v>
      </c>
      <c r="AZ6" s="52">
        <v>2.505906498600861</v>
      </c>
      <c r="BA6" s="52">
        <v>329.63</v>
      </c>
      <c r="BB6" s="52">
        <v>316.26</v>
      </c>
      <c r="BC6" s="52">
        <v>334.58</v>
      </c>
      <c r="BD6" s="52">
        <v>329.63</v>
      </c>
      <c r="BE6" s="52">
        <v>168.14</v>
      </c>
      <c r="BF6" s="52">
        <v>118.22692499999999</v>
      </c>
      <c r="BG6" s="52">
        <v>119.48</v>
      </c>
      <c r="BH6" s="52">
        <v>119.48</v>
      </c>
      <c r="BI6" s="52">
        <v>453.6</v>
      </c>
      <c r="BJ6" s="52">
        <v>20.59</v>
      </c>
      <c r="BK6" s="52">
        <v>474.19</v>
      </c>
      <c r="BL6" s="52">
        <v>51.118693680151502</v>
      </c>
      <c r="BM6" s="52">
        <v>525.30869368015146</v>
      </c>
      <c r="BN6" s="52">
        <v>0</v>
      </c>
      <c r="BO6" s="52">
        <v>474.19</v>
      </c>
      <c r="BP6" s="53">
        <v>525.30869368015146</v>
      </c>
    </row>
    <row r="7" spans="1:68" ht="19.2">
      <c r="A7" s="46">
        <v>206010953</v>
      </c>
      <c r="B7" s="47">
        <v>1578885778</v>
      </c>
      <c r="C7" s="48" t="s">
        <v>135</v>
      </c>
      <c r="D7" s="22" t="s">
        <v>136</v>
      </c>
      <c r="E7" s="49">
        <v>44075</v>
      </c>
      <c r="F7" s="49">
        <v>44439</v>
      </c>
      <c r="G7" s="49">
        <v>44256.5</v>
      </c>
      <c r="H7" s="15">
        <v>40</v>
      </c>
      <c r="I7" s="50">
        <v>1.124683282853451</v>
      </c>
      <c r="J7" s="50">
        <v>1.189103297573062</v>
      </c>
      <c r="K7" s="51">
        <v>7534</v>
      </c>
      <c r="L7" s="51">
        <v>6151</v>
      </c>
      <c r="M7" s="51">
        <v>660</v>
      </c>
      <c r="N7" s="51">
        <v>6811</v>
      </c>
      <c r="O7" s="47">
        <v>30</v>
      </c>
      <c r="P7" s="52">
        <v>2744815</v>
      </c>
      <c r="Q7" s="52">
        <v>3087047.55</v>
      </c>
      <c r="R7" s="52">
        <v>409.74881205203076</v>
      </c>
      <c r="S7" s="52">
        <v>459.05</v>
      </c>
      <c r="T7" s="52">
        <v>409.75</v>
      </c>
      <c r="U7" s="52">
        <v>207277</v>
      </c>
      <c r="V7" s="52">
        <v>233120.98</v>
      </c>
      <c r="W7" s="52">
        <v>30.942524555349085</v>
      </c>
      <c r="X7" s="52">
        <v>53.08</v>
      </c>
      <c r="Y7" s="52">
        <v>30.94</v>
      </c>
      <c r="Z7" s="52">
        <v>349913</v>
      </c>
      <c r="AA7" s="52">
        <v>416082.7</v>
      </c>
      <c r="AB7" s="52">
        <v>55.227329439872577</v>
      </c>
      <c r="AC7" s="52">
        <v>90.67</v>
      </c>
      <c r="AD7" s="52">
        <v>55.23</v>
      </c>
      <c r="AE7" s="52">
        <v>650938</v>
      </c>
      <c r="AF7" s="52">
        <v>774032.52</v>
      </c>
      <c r="AG7" s="52">
        <v>102.74</v>
      </c>
      <c r="AH7" s="52">
        <v>82.67</v>
      </c>
      <c r="AI7" s="52">
        <v>82.67</v>
      </c>
      <c r="AJ7" s="52">
        <v>344754</v>
      </c>
      <c r="AK7" s="52">
        <v>409948.12</v>
      </c>
      <c r="AL7" s="52">
        <v>54.41</v>
      </c>
      <c r="AM7" s="52">
        <v>12.74</v>
      </c>
      <c r="AN7" s="52">
        <v>12.74</v>
      </c>
      <c r="AO7" s="52">
        <v>29437</v>
      </c>
      <c r="AP7" s="52">
        <v>29492.18</v>
      </c>
      <c r="AQ7" s="52">
        <v>3.91</v>
      </c>
      <c r="AR7" s="52">
        <v>0</v>
      </c>
      <c r="AS7" s="52">
        <v>0</v>
      </c>
      <c r="AT7" s="52">
        <v>0</v>
      </c>
      <c r="AU7" s="52">
        <v>12.39</v>
      </c>
      <c r="AV7" s="52">
        <v>1061</v>
      </c>
      <c r="AW7" s="52">
        <v>31830</v>
      </c>
      <c r="AX7" s="52">
        <v>4.22</v>
      </c>
      <c r="AY7" s="52">
        <v>1.35</v>
      </c>
      <c r="AZ7" s="52">
        <v>3.3899333585183067</v>
      </c>
      <c r="BA7" s="52">
        <v>445.43</v>
      </c>
      <c r="BB7" s="52">
        <v>433.26</v>
      </c>
      <c r="BC7" s="52">
        <v>458.31</v>
      </c>
      <c r="BD7" s="52">
        <v>445.43</v>
      </c>
      <c r="BE7" s="52">
        <v>166.94</v>
      </c>
      <c r="BF7" s="52">
        <v>146.168015</v>
      </c>
      <c r="BG7" s="52">
        <v>147.72</v>
      </c>
      <c r="BH7" s="52">
        <v>147.72</v>
      </c>
      <c r="BI7" s="52">
        <v>597.37</v>
      </c>
      <c r="BJ7" s="52">
        <v>20.59</v>
      </c>
      <c r="BK7" s="52">
        <v>617.96</v>
      </c>
      <c r="BL7" s="52">
        <v>51.118693680151502</v>
      </c>
      <c r="BM7" s="52">
        <v>669.07869368015156</v>
      </c>
      <c r="BN7" s="52">
        <v>0</v>
      </c>
      <c r="BO7" s="52">
        <v>617.96</v>
      </c>
      <c r="BP7" s="53">
        <v>669.07869368015156</v>
      </c>
    </row>
    <row r="8" spans="1:68" ht="19.2">
      <c r="A8" s="46">
        <v>206190021</v>
      </c>
      <c r="B8" s="47">
        <v>1477645927</v>
      </c>
      <c r="C8" s="48" t="s">
        <v>137</v>
      </c>
      <c r="D8" s="22" t="s">
        <v>138</v>
      </c>
      <c r="E8" s="49">
        <v>44013</v>
      </c>
      <c r="F8" s="49">
        <v>44377</v>
      </c>
      <c r="G8" s="49">
        <v>44194.5</v>
      </c>
      <c r="H8" s="15">
        <v>42</v>
      </c>
      <c r="I8" s="50">
        <v>1.1258246952915747</v>
      </c>
      <c r="J8" s="50">
        <v>1.2009018636778312</v>
      </c>
      <c r="K8" s="51">
        <v>25458</v>
      </c>
      <c r="L8" s="51">
        <v>8154</v>
      </c>
      <c r="M8" s="51">
        <v>15348</v>
      </c>
      <c r="N8" s="51">
        <v>23502</v>
      </c>
      <c r="O8" s="47">
        <v>80</v>
      </c>
      <c r="P8" s="52">
        <v>9902014</v>
      </c>
      <c r="Q8" s="52">
        <v>11147931.890000001</v>
      </c>
      <c r="R8" s="52">
        <v>437.89503849477575</v>
      </c>
      <c r="S8" s="52">
        <v>459.05</v>
      </c>
      <c r="T8" s="52">
        <v>437.9</v>
      </c>
      <c r="U8" s="52">
        <v>1315342</v>
      </c>
      <c r="V8" s="52">
        <v>1480844.51</v>
      </c>
      <c r="W8" s="52">
        <v>58.16814007384712</v>
      </c>
      <c r="X8" s="52">
        <v>53.08</v>
      </c>
      <c r="Y8" s="52">
        <v>53.08</v>
      </c>
      <c r="Z8" s="52">
        <v>2553152</v>
      </c>
      <c r="AA8" s="52">
        <v>3066085</v>
      </c>
      <c r="AB8" s="52">
        <v>120.43699426506403</v>
      </c>
      <c r="AC8" s="52">
        <v>90.67</v>
      </c>
      <c r="AD8" s="52">
        <v>90.67</v>
      </c>
      <c r="AE8" s="52">
        <v>1741457</v>
      </c>
      <c r="AF8" s="52">
        <v>2091318.96</v>
      </c>
      <c r="AG8" s="52">
        <v>82.15</v>
      </c>
      <c r="AH8" s="52">
        <v>82.67</v>
      </c>
      <c r="AI8" s="52">
        <v>82.15</v>
      </c>
      <c r="AJ8" s="52">
        <v>74445</v>
      </c>
      <c r="AK8" s="52">
        <v>89401.14</v>
      </c>
      <c r="AL8" s="52">
        <v>3.51</v>
      </c>
      <c r="AM8" s="52">
        <v>12.74</v>
      </c>
      <c r="AN8" s="52">
        <v>3.51</v>
      </c>
      <c r="AO8" s="52">
        <v>52362</v>
      </c>
      <c r="AP8" s="52">
        <v>52460.25</v>
      </c>
      <c r="AQ8" s="52">
        <v>2.06</v>
      </c>
      <c r="AR8" s="52">
        <v>0</v>
      </c>
      <c r="AS8" s="52">
        <v>0</v>
      </c>
      <c r="AT8" s="52">
        <v>0</v>
      </c>
      <c r="AU8" s="52">
        <v>11.97</v>
      </c>
      <c r="AV8" s="52">
        <v>1765</v>
      </c>
      <c r="AW8" s="52">
        <v>141200</v>
      </c>
      <c r="AX8" s="52">
        <v>5.55</v>
      </c>
      <c r="AY8" s="52">
        <v>1.35</v>
      </c>
      <c r="AZ8" s="52">
        <v>3.8158706043740223</v>
      </c>
      <c r="BA8" s="52">
        <v>496.15</v>
      </c>
      <c r="BB8" s="52">
        <v>467.59</v>
      </c>
      <c r="BC8" s="52">
        <v>494.79</v>
      </c>
      <c r="BD8" s="52">
        <v>494.79</v>
      </c>
      <c r="BE8" s="52">
        <v>190.36</v>
      </c>
      <c r="BF8" s="52">
        <v>150.22420499999998</v>
      </c>
      <c r="BG8" s="52">
        <v>151.82</v>
      </c>
      <c r="BH8" s="52">
        <v>151.82</v>
      </c>
      <c r="BI8" s="52">
        <v>652.16</v>
      </c>
      <c r="BJ8" s="52">
        <v>20.59</v>
      </c>
      <c r="BK8" s="52">
        <v>672.75</v>
      </c>
      <c r="BL8" s="52">
        <v>51.118693680151502</v>
      </c>
      <c r="BM8" s="52">
        <v>723.86869368015152</v>
      </c>
      <c r="BN8" s="52">
        <v>1.36</v>
      </c>
      <c r="BO8" s="52">
        <v>674.11</v>
      </c>
      <c r="BP8" s="53">
        <v>725.22869368015154</v>
      </c>
    </row>
    <row r="9" spans="1:68" ht="19.2">
      <c r="A9" s="46">
        <v>206190507</v>
      </c>
      <c r="B9" s="47">
        <v>1265804397</v>
      </c>
      <c r="C9" s="48" t="s">
        <v>139</v>
      </c>
      <c r="D9" s="22" t="s">
        <v>138</v>
      </c>
      <c r="E9" s="49">
        <v>44197</v>
      </c>
      <c r="F9" s="49">
        <v>44561</v>
      </c>
      <c r="G9" s="49">
        <v>44378.5</v>
      </c>
      <c r="H9" s="15">
        <v>36</v>
      </c>
      <c r="I9" s="50">
        <v>1.1085323053781133</v>
      </c>
      <c r="J9" s="50">
        <v>1.1582335442242426</v>
      </c>
      <c r="K9" s="51">
        <v>5973</v>
      </c>
      <c r="L9" s="51">
        <v>1302</v>
      </c>
      <c r="M9" s="51">
        <v>3959</v>
      </c>
      <c r="N9" s="51">
        <v>5261</v>
      </c>
      <c r="O9" s="47">
        <v>18</v>
      </c>
      <c r="P9" s="52">
        <v>2473305</v>
      </c>
      <c r="Q9" s="52">
        <v>2741738.49</v>
      </c>
      <c r="R9" s="52">
        <v>459.02201406328481</v>
      </c>
      <c r="S9" s="52">
        <v>459.05</v>
      </c>
      <c r="T9" s="52">
        <v>459.02</v>
      </c>
      <c r="U9" s="52">
        <v>171528</v>
      </c>
      <c r="V9" s="52">
        <v>190144.33</v>
      </c>
      <c r="W9" s="52">
        <v>31.833974552151346</v>
      </c>
      <c r="X9" s="52">
        <v>53.08</v>
      </c>
      <c r="Y9" s="52">
        <v>31.83</v>
      </c>
      <c r="Z9" s="52">
        <v>263719</v>
      </c>
      <c r="AA9" s="52">
        <v>305448.19</v>
      </c>
      <c r="AB9" s="52">
        <v>51.138153356772143</v>
      </c>
      <c r="AC9" s="52">
        <v>90.67</v>
      </c>
      <c r="AD9" s="52">
        <v>51.14</v>
      </c>
      <c r="AE9" s="52">
        <v>448460</v>
      </c>
      <c r="AF9" s="52">
        <v>519421.42</v>
      </c>
      <c r="AG9" s="52">
        <v>86.96</v>
      </c>
      <c r="AH9" s="52">
        <v>82.67</v>
      </c>
      <c r="AI9" s="52">
        <v>82.67</v>
      </c>
      <c r="AJ9" s="52">
        <v>60880</v>
      </c>
      <c r="AK9" s="52">
        <v>70513.259999999995</v>
      </c>
      <c r="AL9" s="52">
        <v>11.81</v>
      </c>
      <c r="AM9" s="52">
        <v>12.74</v>
      </c>
      <c r="AN9" s="52">
        <v>11.81</v>
      </c>
      <c r="AO9" s="52">
        <v>12029</v>
      </c>
      <c r="AP9" s="52">
        <v>12051.22</v>
      </c>
      <c r="AQ9" s="52">
        <v>2.02</v>
      </c>
      <c r="AR9" s="52">
        <v>0</v>
      </c>
      <c r="AS9" s="52">
        <v>0</v>
      </c>
      <c r="AT9" s="52">
        <v>0</v>
      </c>
      <c r="AU9" s="52">
        <v>10.84</v>
      </c>
      <c r="AV9" s="52">
        <v>1765</v>
      </c>
      <c r="AW9" s="52">
        <v>31770</v>
      </c>
      <c r="AX9" s="52">
        <v>5.32</v>
      </c>
      <c r="AY9" s="52">
        <v>1.35</v>
      </c>
      <c r="AZ9" s="52">
        <v>3.7758152970418171</v>
      </c>
      <c r="BA9" s="52">
        <v>495.98</v>
      </c>
      <c r="BB9" s="52">
        <v>450.63</v>
      </c>
      <c r="BC9" s="52">
        <v>476.94</v>
      </c>
      <c r="BD9" s="52">
        <v>476.94</v>
      </c>
      <c r="BE9" s="52">
        <v>158.47999999999999</v>
      </c>
      <c r="BF9" s="52">
        <v>120.158945</v>
      </c>
      <c r="BG9" s="52">
        <v>121.43</v>
      </c>
      <c r="BH9" s="52">
        <v>121.43</v>
      </c>
      <c r="BI9" s="52">
        <v>603.69000000000005</v>
      </c>
      <c r="BJ9" s="52">
        <v>20.59</v>
      </c>
      <c r="BK9" s="52">
        <v>624.28</v>
      </c>
      <c r="BL9" s="52">
        <v>51.118693680151502</v>
      </c>
      <c r="BM9" s="52">
        <v>675.3986936801515</v>
      </c>
      <c r="BN9" s="52">
        <v>19.04</v>
      </c>
      <c r="BO9" s="52">
        <v>643.32000000000005</v>
      </c>
      <c r="BP9" s="53">
        <v>694.43869368015157</v>
      </c>
    </row>
    <row r="10" spans="1:68" ht="19.2">
      <c r="A10" s="54">
        <v>206010808</v>
      </c>
      <c r="B10" s="47">
        <v>1639431471</v>
      </c>
      <c r="C10" s="48" t="s">
        <v>140</v>
      </c>
      <c r="D10" s="22" t="s">
        <v>136</v>
      </c>
      <c r="E10" s="49">
        <v>44197</v>
      </c>
      <c r="F10" s="49">
        <v>44561</v>
      </c>
      <c r="G10" s="49">
        <v>44378.5</v>
      </c>
      <c r="H10" s="15">
        <v>36</v>
      </c>
      <c r="I10" s="50">
        <v>1.1085323053781133</v>
      </c>
      <c r="J10" s="50">
        <v>1.1582335442242426</v>
      </c>
      <c r="K10" s="51">
        <v>13844</v>
      </c>
      <c r="L10" s="51">
        <v>10579</v>
      </c>
      <c r="M10" s="51">
        <v>0</v>
      </c>
      <c r="N10" s="51">
        <v>10579</v>
      </c>
      <c r="O10" s="47">
        <v>46</v>
      </c>
      <c r="P10" s="52">
        <v>5693472</v>
      </c>
      <c r="Q10" s="52">
        <v>6311397.6399999997</v>
      </c>
      <c r="R10" s="52">
        <v>455.89407974573822</v>
      </c>
      <c r="S10" s="52">
        <v>459.05</v>
      </c>
      <c r="T10" s="52">
        <v>455.89</v>
      </c>
      <c r="U10" s="52">
        <v>883459</v>
      </c>
      <c r="V10" s="52">
        <v>979342.84</v>
      </c>
      <c r="W10" s="52">
        <v>70.741320427622071</v>
      </c>
      <c r="X10" s="52">
        <v>53.08</v>
      </c>
      <c r="Y10" s="52">
        <v>53.08</v>
      </c>
      <c r="Z10" s="52">
        <v>1350060</v>
      </c>
      <c r="AA10" s="52">
        <v>1563684.78</v>
      </c>
      <c r="AB10" s="52">
        <v>112.95035972262352</v>
      </c>
      <c r="AC10" s="52">
        <v>90.67</v>
      </c>
      <c r="AD10" s="52">
        <v>90.67</v>
      </c>
      <c r="AE10" s="52">
        <v>1113754</v>
      </c>
      <c r="AF10" s="52">
        <v>1289987.24</v>
      </c>
      <c r="AG10" s="52">
        <v>93.18</v>
      </c>
      <c r="AH10" s="52">
        <v>82.67</v>
      </c>
      <c r="AI10" s="52">
        <v>82.67</v>
      </c>
      <c r="AJ10" s="52">
        <v>147157</v>
      </c>
      <c r="AK10" s="52">
        <v>170442.17</v>
      </c>
      <c r="AL10" s="52">
        <v>12.31</v>
      </c>
      <c r="AM10" s="52">
        <v>12.74</v>
      </c>
      <c r="AN10" s="52">
        <v>12.31</v>
      </c>
      <c r="AO10" s="52">
        <v>37986</v>
      </c>
      <c r="AP10" s="52">
        <v>38056.18</v>
      </c>
      <c r="AQ10" s="52">
        <v>2.75</v>
      </c>
      <c r="AR10" s="52">
        <v>0</v>
      </c>
      <c r="AS10" s="52">
        <v>0</v>
      </c>
      <c r="AT10" s="52">
        <v>0</v>
      </c>
      <c r="AU10" s="52">
        <v>13.03</v>
      </c>
      <c r="AV10" s="52">
        <v>1061</v>
      </c>
      <c r="AW10" s="52">
        <v>48806</v>
      </c>
      <c r="AX10" s="52">
        <v>3.53</v>
      </c>
      <c r="AY10" s="52">
        <v>1.35</v>
      </c>
      <c r="AZ10" s="52">
        <v>4.0510415397950794</v>
      </c>
      <c r="BA10" s="52">
        <v>514.37</v>
      </c>
      <c r="BB10" s="52">
        <v>484.55313768616855</v>
      </c>
      <c r="BC10" s="52">
        <v>512.83000000000004</v>
      </c>
      <c r="BD10" s="52">
        <v>512.83000000000004</v>
      </c>
      <c r="BE10" s="52">
        <v>201.43</v>
      </c>
      <c r="BF10" s="52">
        <v>155.77337</v>
      </c>
      <c r="BG10" s="52">
        <v>157.41999999999999</v>
      </c>
      <c r="BH10" s="52">
        <v>157.41999999999999</v>
      </c>
      <c r="BI10" s="52">
        <v>673.78</v>
      </c>
      <c r="BJ10" s="52">
        <v>20.59</v>
      </c>
      <c r="BK10" s="52">
        <v>694.37</v>
      </c>
      <c r="BL10" s="52">
        <v>51.118693680151502</v>
      </c>
      <c r="BM10" s="52">
        <v>745.48869368015153</v>
      </c>
      <c r="BN10" s="52">
        <v>1.54</v>
      </c>
      <c r="BO10" s="52">
        <v>695.91</v>
      </c>
      <c r="BP10" s="53">
        <v>747.02869368015149</v>
      </c>
    </row>
    <row r="11" spans="1:68" ht="19.2">
      <c r="A11" s="46">
        <v>206190087</v>
      </c>
      <c r="B11" s="47">
        <v>1295119212</v>
      </c>
      <c r="C11" s="48" t="s">
        <v>141</v>
      </c>
      <c r="D11" s="22" t="s">
        <v>138</v>
      </c>
      <c r="E11" s="49">
        <v>44197</v>
      </c>
      <c r="F11" s="49">
        <v>44561</v>
      </c>
      <c r="G11" s="49">
        <v>44378.5</v>
      </c>
      <c r="H11" s="15">
        <v>36</v>
      </c>
      <c r="I11" s="50">
        <v>1.1085323053781133</v>
      </c>
      <c r="J11" s="50">
        <v>1.1582335442242426</v>
      </c>
      <c r="K11" s="51">
        <v>19748</v>
      </c>
      <c r="L11" s="51">
        <v>2929</v>
      </c>
      <c r="M11" s="51">
        <v>11926</v>
      </c>
      <c r="N11" s="51">
        <v>14855</v>
      </c>
      <c r="O11" s="47">
        <v>55</v>
      </c>
      <c r="P11" s="52">
        <v>5557625</v>
      </c>
      <c r="Q11" s="52">
        <v>6160806.8499999996</v>
      </c>
      <c r="R11" s="52">
        <v>311.97117935993515</v>
      </c>
      <c r="S11" s="52">
        <v>459.05</v>
      </c>
      <c r="T11" s="52">
        <v>311.97000000000003</v>
      </c>
      <c r="U11" s="52">
        <v>535167</v>
      </c>
      <c r="V11" s="52">
        <v>593249.91</v>
      </c>
      <c r="W11" s="52">
        <v>30.041012254405512</v>
      </c>
      <c r="X11" s="52">
        <v>53.08</v>
      </c>
      <c r="Y11" s="52">
        <v>30.04</v>
      </c>
      <c r="Z11" s="52">
        <v>965557</v>
      </c>
      <c r="AA11" s="52">
        <v>1118340.51</v>
      </c>
      <c r="AB11" s="52">
        <v>56.630570690702854</v>
      </c>
      <c r="AC11" s="52">
        <v>90.67</v>
      </c>
      <c r="AD11" s="52">
        <v>56.63</v>
      </c>
      <c r="AE11" s="52">
        <v>1314698</v>
      </c>
      <c r="AF11" s="52">
        <v>1522727.32</v>
      </c>
      <c r="AG11" s="52">
        <v>77.11</v>
      </c>
      <c r="AH11" s="52">
        <v>82.67</v>
      </c>
      <c r="AI11" s="52">
        <v>77.11</v>
      </c>
      <c r="AJ11" s="52">
        <v>228357</v>
      </c>
      <c r="AK11" s="52">
        <v>264490.74</v>
      </c>
      <c r="AL11" s="52">
        <v>13.39</v>
      </c>
      <c r="AM11" s="52">
        <v>12.74</v>
      </c>
      <c r="AN11" s="52">
        <v>12.74</v>
      </c>
      <c r="AO11" s="52">
        <v>32480</v>
      </c>
      <c r="AP11" s="52">
        <v>32540.01</v>
      </c>
      <c r="AQ11" s="52">
        <v>1.65</v>
      </c>
      <c r="AR11" s="52">
        <v>0</v>
      </c>
      <c r="AS11" s="52">
        <v>0</v>
      </c>
      <c r="AT11" s="52">
        <v>0</v>
      </c>
      <c r="AU11" s="52">
        <v>9.85</v>
      </c>
      <c r="AV11" s="52">
        <v>1765</v>
      </c>
      <c r="AW11" s="52">
        <v>97075</v>
      </c>
      <c r="AX11" s="52">
        <v>4.92</v>
      </c>
      <c r="AY11" s="52">
        <v>1.35</v>
      </c>
      <c r="AZ11" s="52">
        <v>2.6308630124180055</v>
      </c>
      <c r="BA11" s="52">
        <v>345.99</v>
      </c>
      <c r="BB11" s="52">
        <v>389.15999999999997</v>
      </c>
      <c r="BC11" s="52">
        <v>411.25</v>
      </c>
      <c r="BD11" s="52">
        <v>345.99</v>
      </c>
      <c r="BE11" s="52">
        <v>157.97999999999999</v>
      </c>
      <c r="BF11" s="52">
        <v>135.4355465526296</v>
      </c>
      <c r="BG11" s="52">
        <v>136.87</v>
      </c>
      <c r="BH11" s="52">
        <v>136.87</v>
      </c>
      <c r="BI11" s="52">
        <v>487.78</v>
      </c>
      <c r="BJ11" s="52">
        <v>20.59</v>
      </c>
      <c r="BK11" s="52">
        <v>508.37</v>
      </c>
      <c r="BL11" s="52">
        <v>51.118693680151502</v>
      </c>
      <c r="BM11" s="52">
        <v>559.48869368015153</v>
      </c>
      <c r="BN11" s="52">
        <v>0</v>
      </c>
      <c r="BO11" s="52">
        <v>508.37</v>
      </c>
      <c r="BP11" s="53">
        <v>559.48869368015153</v>
      </c>
    </row>
    <row r="12" spans="1:68" ht="19.2">
      <c r="A12" s="46">
        <v>206190064</v>
      </c>
      <c r="B12" s="47">
        <v>1548255284</v>
      </c>
      <c r="C12" s="48" t="s">
        <v>142</v>
      </c>
      <c r="D12" s="22" t="s">
        <v>138</v>
      </c>
      <c r="E12" s="49">
        <v>44197</v>
      </c>
      <c r="F12" s="49">
        <v>44561</v>
      </c>
      <c r="G12" s="49">
        <v>44378.5</v>
      </c>
      <c r="H12" s="15">
        <v>36</v>
      </c>
      <c r="I12" s="50">
        <v>1.1085323053781133</v>
      </c>
      <c r="J12" s="50">
        <v>1.1582335442242426</v>
      </c>
      <c r="K12" s="51">
        <v>8087</v>
      </c>
      <c r="L12" s="51">
        <v>2256</v>
      </c>
      <c r="M12" s="51">
        <v>4530</v>
      </c>
      <c r="N12" s="51">
        <v>6786</v>
      </c>
      <c r="O12" s="47">
        <v>24</v>
      </c>
      <c r="P12" s="52">
        <v>2680251</v>
      </c>
      <c r="Q12" s="52">
        <v>2971144.82</v>
      </c>
      <c r="R12" s="52">
        <v>367.39765302337082</v>
      </c>
      <c r="S12" s="52">
        <v>459.05</v>
      </c>
      <c r="T12" s="52">
        <v>367.4</v>
      </c>
      <c r="U12" s="52">
        <v>188260</v>
      </c>
      <c r="V12" s="52">
        <v>208692.29</v>
      </c>
      <c r="W12" s="52">
        <v>25.805897118832696</v>
      </c>
      <c r="X12" s="52">
        <v>53.08</v>
      </c>
      <c r="Y12" s="52">
        <v>25.81</v>
      </c>
      <c r="Z12" s="52">
        <v>366636</v>
      </c>
      <c r="AA12" s="52">
        <v>424650.11</v>
      </c>
      <c r="AB12" s="52">
        <v>52.510215160133548</v>
      </c>
      <c r="AC12" s="52">
        <v>90.67</v>
      </c>
      <c r="AD12" s="52">
        <v>52.51</v>
      </c>
      <c r="AE12" s="52">
        <v>512756</v>
      </c>
      <c r="AF12" s="52">
        <v>593891.19999999995</v>
      </c>
      <c r="AG12" s="52">
        <v>73.44</v>
      </c>
      <c r="AH12" s="52">
        <v>82.67</v>
      </c>
      <c r="AI12" s="52">
        <v>73.44</v>
      </c>
      <c r="AJ12" s="52">
        <v>118207</v>
      </c>
      <c r="AK12" s="52">
        <v>136911.31</v>
      </c>
      <c r="AL12" s="52">
        <v>16.93</v>
      </c>
      <c r="AM12" s="52">
        <v>12.74</v>
      </c>
      <c r="AN12" s="52">
        <v>12.74</v>
      </c>
      <c r="AO12" s="52">
        <v>23331</v>
      </c>
      <c r="AP12" s="52">
        <v>23374.11</v>
      </c>
      <c r="AQ12" s="52">
        <v>2.89</v>
      </c>
      <c r="AR12" s="52">
        <v>0</v>
      </c>
      <c r="AS12" s="52">
        <v>0</v>
      </c>
      <c r="AT12" s="52">
        <v>0</v>
      </c>
      <c r="AU12" s="52">
        <v>12.56</v>
      </c>
      <c r="AV12" s="52">
        <v>1765</v>
      </c>
      <c r="AW12" s="52">
        <v>42360</v>
      </c>
      <c r="AX12" s="52">
        <v>5.24</v>
      </c>
      <c r="AY12" s="52">
        <v>1.35</v>
      </c>
      <c r="AZ12" s="52">
        <v>3.0246426934015656</v>
      </c>
      <c r="BA12" s="52">
        <v>397.58</v>
      </c>
      <c r="BB12" s="52">
        <v>371.93</v>
      </c>
      <c r="BC12" s="52">
        <v>393.55</v>
      </c>
      <c r="BD12" s="52">
        <v>393.55</v>
      </c>
      <c r="BE12" s="52">
        <v>154.13999999999999</v>
      </c>
      <c r="BF12" s="52">
        <v>133.028525</v>
      </c>
      <c r="BG12" s="52">
        <v>134.44</v>
      </c>
      <c r="BH12" s="52">
        <v>134.44</v>
      </c>
      <c r="BI12" s="52">
        <v>533.23</v>
      </c>
      <c r="BJ12" s="52">
        <v>20.59</v>
      </c>
      <c r="BK12" s="52">
        <v>553.82000000000005</v>
      </c>
      <c r="BL12" s="52">
        <v>51.118693680151502</v>
      </c>
      <c r="BM12" s="52">
        <v>604.93869368015157</v>
      </c>
      <c r="BN12" s="52">
        <v>4.03</v>
      </c>
      <c r="BO12" s="52">
        <v>557.85</v>
      </c>
      <c r="BP12" s="53">
        <v>608.96869368015155</v>
      </c>
    </row>
    <row r="13" spans="1:68" ht="19.2">
      <c r="A13" s="54">
        <v>206301171</v>
      </c>
      <c r="B13" s="47">
        <v>1497742167</v>
      </c>
      <c r="C13" s="48" t="s">
        <v>143</v>
      </c>
      <c r="D13" s="22" t="s">
        <v>144</v>
      </c>
      <c r="E13" s="49">
        <v>44197</v>
      </c>
      <c r="F13" s="49">
        <v>44561</v>
      </c>
      <c r="G13" s="49">
        <v>44378.5</v>
      </c>
      <c r="H13" s="15">
        <v>36</v>
      </c>
      <c r="I13" s="50">
        <v>1.1085323053781133</v>
      </c>
      <c r="J13" s="50">
        <v>1.1582335442242426</v>
      </c>
      <c r="K13" s="51">
        <v>13127</v>
      </c>
      <c r="L13" s="51">
        <v>529</v>
      </c>
      <c r="M13" s="51">
        <v>10482</v>
      </c>
      <c r="N13" s="51">
        <v>11011</v>
      </c>
      <c r="O13" s="47">
        <v>41</v>
      </c>
      <c r="P13" s="52">
        <v>4819180</v>
      </c>
      <c r="Q13" s="52">
        <v>5342216.72</v>
      </c>
      <c r="R13" s="52">
        <v>406.96402224422945</v>
      </c>
      <c r="S13" s="52">
        <v>459.05</v>
      </c>
      <c r="T13" s="52">
        <v>406.96</v>
      </c>
      <c r="U13" s="52">
        <v>427507</v>
      </c>
      <c r="V13" s="52">
        <v>473905.32</v>
      </c>
      <c r="W13" s="52">
        <v>36.10157080825779</v>
      </c>
      <c r="X13" s="52">
        <v>53.08</v>
      </c>
      <c r="Y13" s="52">
        <v>36.1</v>
      </c>
      <c r="Z13" s="52">
        <v>628226</v>
      </c>
      <c r="AA13" s="52">
        <v>727632.43</v>
      </c>
      <c r="AB13" s="52">
        <v>55.430214824407713</v>
      </c>
      <c r="AC13" s="52">
        <v>90.67</v>
      </c>
      <c r="AD13" s="52">
        <v>55.43</v>
      </c>
      <c r="AE13" s="52">
        <v>773769</v>
      </c>
      <c r="AF13" s="52">
        <v>896205.21</v>
      </c>
      <c r="AG13" s="52">
        <v>68.27</v>
      </c>
      <c r="AH13" s="52">
        <v>82.67</v>
      </c>
      <c r="AI13" s="52">
        <v>68.27</v>
      </c>
      <c r="AJ13" s="52">
        <v>67802</v>
      </c>
      <c r="AK13" s="52">
        <v>78530.55</v>
      </c>
      <c r="AL13" s="52">
        <v>5.98</v>
      </c>
      <c r="AM13" s="52">
        <v>12.74</v>
      </c>
      <c r="AN13" s="52">
        <v>5.98</v>
      </c>
      <c r="AO13" s="52">
        <v>16649</v>
      </c>
      <c r="AP13" s="52">
        <v>16679.759999999998</v>
      </c>
      <c r="AQ13" s="52">
        <v>1.27</v>
      </c>
      <c r="AR13" s="52">
        <v>0</v>
      </c>
      <c r="AS13" s="52">
        <v>0</v>
      </c>
      <c r="AT13" s="52">
        <v>0</v>
      </c>
      <c r="AU13" s="52">
        <v>10.75</v>
      </c>
      <c r="AV13" s="52">
        <v>1061</v>
      </c>
      <c r="AW13" s="52">
        <v>43501</v>
      </c>
      <c r="AX13" s="52">
        <v>3.31</v>
      </c>
      <c r="AY13" s="52">
        <v>1.35</v>
      </c>
      <c r="AZ13" s="52">
        <v>3.4081968696345175</v>
      </c>
      <c r="BA13" s="52">
        <v>447.82</v>
      </c>
      <c r="BB13" s="52">
        <v>445.18216165499564</v>
      </c>
      <c r="BC13" s="52">
        <v>470.85</v>
      </c>
      <c r="BD13" s="52">
        <v>447.82</v>
      </c>
      <c r="BE13" s="52">
        <v>141.69999999999999</v>
      </c>
      <c r="BF13" s="52">
        <v>130.46702999999999</v>
      </c>
      <c r="BG13" s="52">
        <v>131.85</v>
      </c>
      <c r="BH13" s="52">
        <v>131.85</v>
      </c>
      <c r="BI13" s="52">
        <v>582.98</v>
      </c>
      <c r="BJ13" s="52">
        <v>20.59</v>
      </c>
      <c r="BK13" s="52">
        <v>603.57000000000005</v>
      </c>
      <c r="BL13" s="52">
        <v>51.118693680151502</v>
      </c>
      <c r="BM13" s="52">
        <v>654.68869368015157</v>
      </c>
      <c r="BN13" s="52">
        <v>0</v>
      </c>
      <c r="BO13" s="52">
        <v>603.57000000000005</v>
      </c>
      <c r="BP13" s="53">
        <v>654.68869368015157</v>
      </c>
    </row>
    <row r="14" spans="1:68" ht="19.2">
      <c r="A14" s="46">
        <v>206190082</v>
      </c>
      <c r="B14" s="47">
        <v>1932286671</v>
      </c>
      <c r="C14" s="48" t="s">
        <v>145</v>
      </c>
      <c r="D14" s="22" t="s">
        <v>138</v>
      </c>
      <c r="E14" s="49">
        <v>44197</v>
      </c>
      <c r="F14" s="49">
        <v>44561</v>
      </c>
      <c r="G14" s="49">
        <v>44378.5</v>
      </c>
      <c r="H14" s="15">
        <v>36</v>
      </c>
      <c r="I14" s="50">
        <v>1.1085323053781133</v>
      </c>
      <c r="J14" s="50">
        <v>1.1582335442242426</v>
      </c>
      <c r="K14" s="51">
        <v>19953</v>
      </c>
      <c r="L14" s="51">
        <v>2489</v>
      </c>
      <c r="M14" s="51">
        <v>15243</v>
      </c>
      <c r="N14" s="51">
        <v>17732</v>
      </c>
      <c r="O14" s="47">
        <v>59</v>
      </c>
      <c r="P14" s="52">
        <v>6524455</v>
      </c>
      <c r="Q14" s="52">
        <v>7232569.1399999997</v>
      </c>
      <c r="R14" s="52">
        <v>362.48028567132758</v>
      </c>
      <c r="S14" s="52">
        <v>459.05</v>
      </c>
      <c r="T14" s="52">
        <v>362.48</v>
      </c>
      <c r="U14" s="52">
        <v>591349</v>
      </c>
      <c r="V14" s="52">
        <v>655529.47</v>
      </c>
      <c r="W14" s="52">
        <v>32.85367964717085</v>
      </c>
      <c r="X14" s="52">
        <v>53.08</v>
      </c>
      <c r="Y14" s="52">
        <v>32.85</v>
      </c>
      <c r="Z14" s="52">
        <v>905003</v>
      </c>
      <c r="AA14" s="52">
        <v>1048204.83</v>
      </c>
      <c r="AB14" s="52">
        <v>52.533695684859417</v>
      </c>
      <c r="AC14" s="52">
        <v>90.67</v>
      </c>
      <c r="AD14" s="52">
        <v>52.53</v>
      </c>
      <c r="AE14" s="52">
        <v>953446</v>
      </c>
      <c r="AF14" s="52">
        <v>1104313.1399999999</v>
      </c>
      <c r="AG14" s="52">
        <v>55.35</v>
      </c>
      <c r="AH14" s="52">
        <v>82.67</v>
      </c>
      <c r="AI14" s="52">
        <v>55.35</v>
      </c>
      <c r="AJ14" s="52">
        <v>141237</v>
      </c>
      <c r="AK14" s="52">
        <v>163585.43</v>
      </c>
      <c r="AL14" s="52">
        <v>8.1999999999999993</v>
      </c>
      <c r="AM14" s="52">
        <v>12.74</v>
      </c>
      <c r="AN14" s="52">
        <v>8.1999999999999993</v>
      </c>
      <c r="AO14" s="52">
        <v>29171</v>
      </c>
      <c r="AP14" s="52">
        <v>29224.89</v>
      </c>
      <c r="AQ14" s="52">
        <v>1.46</v>
      </c>
      <c r="AR14" s="52">
        <v>0</v>
      </c>
      <c r="AS14" s="52">
        <v>0</v>
      </c>
      <c r="AT14" s="52">
        <v>0</v>
      </c>
      <c r="AU14" s="52">
        <v>10.33</v>
      </c>
      <c r="AV14" s="52">
        <v>1765</v>
      </c>
      <c r="AW14" s="52">
        <v>104135</v>
      </c>
      <c r="AX14" s="52">
        <v>5.22</v>
      </c>
      <c r="AY14" s="52">
        <v>1.35</v>
      </c>
      <c r="AZ14" s="52">
        <v>3.0410305024499884</v>
      </c>
      <c r="BA14" s="52">
        <v>399.72</v>
      </c>
      <c r="BB14" s="52">
        <v>411.2</v>
      </c>
      <c r="BC14" s="52">
        <v>434.8</v>
      </c>
      <c r="BD14" s="52">
        <v>399.72</v>
      </c>
      <c r="BE14" s="52">
        <v>127.87</v>
      </c>
      <c r="BF14" s="52">
        <v>114.86152999999999</v>
      </c>
      <c r="BG14" s="52">
        <v>116.08</v>
      </c>
      <c r="BH14" s="52">
        <v>116.08</v>
      </c>
      <c r="BI14" s="52">
        <v>521.02</v>
      </c>
      <c r="BJ14" s="52">
        <v>20.59</v>
      </c>
      <c r="BK14" s="52">
        <v>541.61</v>
      </c>
      <c r="BL14" s="52">
        <v>51.118693680151502</v>
      </c>
      <c r="BM14" s="52">
        <v>592.72869368015154</v>
      </c>
      <c r="BN14" s="52">
        <v>0</v>
      </c>
      <c r="BO14" s="52">
        <v>541.61</v>
      </c>
      <c r="BP14" s="53">
        <v>592.72869368015154</v>
      </c>
    </row>
    <row r="15" spans="1:68" ht="19.2">
      <c r="A15" s="46">
        <v>206374028</v>
      </c>
      <c r="B15" s="47">
        <v>1083727093</v>
      </c>
      <c r="C15" s="48" t="s">
        <v>146</v>
      </c>
      <c r="D15" s="22" t="s">
        <v>147</v>
      </c>
      <c r="E15" s="49">
        <v>44197</v>
      </c>
      <c r="F15" s="49">
        <v>44561</v>
      </c>
      <c r="G15" s="49">
        <v>44378.5</v>
      </c>
      <c r="H15" s="15">
        <v>36</v>
      </c>
      <c r="I15" s="50">
        <v>1.1085323053781133</v>
      </c>
      <c r="J15" s="50">
        <v>1.1582335442242426</v>
      </c>
      <c r="K15" s="51">
        <v>13958</v>
      </c>
      <c r="L15" s="51">
        <v>2794</v>
      </c>
      <c r="M15" s="51">
        <v>6304</v>
      </c>
      <c r="N15" s="51">
        <v>9098</v>
      </c>
      <c r="O15" s="47">
        <v>48</v>
      </c>
      <c r="P15" s="52">
        <v>5704622</v>
      </c>
      <c r="Q15" s="52">
        <v>6323757.7800000003</v>
      </c>
      <c r="R15" s="52">
        <v>453.05615274394614</v>
      </c>
      <c r="S15" s="52">
        <v>459.05</v>
      </c>
      <c r="T15" s="52">
        <v>453.06</v>
      </c>
      <c r="U15" s="52">
        <v>281810</v>
      </c>
      <c r="V15" s="52">
        <v>312395.49</v>
      </c>
      <c r="W15" s="52">
        <v>22.381106892104885</v>
      </c>
      <c r="X15" s="52">
        <v>53.08</v>
      </c>
      <c r="Y15" s="52">
        <v>22.38</v>
      </c>
      <c r="Z15" s="52">
        <v>976243</v>
      </c>
      <c r="AA15" s="52">
        <v>1130717.3899999999</v>
      </c>
      <c r="AB15" s="52">
        <v>81.008553517695944</v>
      </c>
      <c r="AC15" s="52">
        <v>90.67</v>
      </c>
      <c r="AD15" s="52">
        <v>81.010000000000005</v>
      </c>
      <c r="AE15" s="52">
        <v>1331156</v>
      </c>
      <c r="AF15" s="52">
        <v>1541789.53</v>
      </c>
      <c r="AG15" s="52">
        <v>110.46</v>
      </c>
      <c r="AH15" s="52">
        <v>82.67</v>
      </c>
      <c r="AI15" s="52">
        <v>82.67</v>
      </c>
      <c r="AJ15" s="52">
        <v>60507</v>
      </c>
      <c r="AK15" s="52">
        <v>70081.240000000005</v>
      </c>
      <c r="AL15" s="52">
        <v>5.0199999999999996</v>
      </c>
      <c r="AM15" s="52">
        <v>12.74</v>
      </c>
      <c r="AN15" s="52">
        <v>5.0199999999999996</v>
      </c>
      <c r="AO15" s="52">
        <v>39816</v>
      </c>
      <c r="AP15" s="52">
        <v>39889.56</v>
      </c>
      <c r="AQ15" s="52">
        <v>2.86</v>
      </c>
      <c r="AR15" s="52">
        <v>0</v>
      </c>
      <c r="AS15" s="52">
        <v>0</v>
      </c>
      <c r="AT15" s="52">
        <v>0</v>
      </c>
      <c r="AU15" s="52">
        <v>13.77</v>
      </c>
      <c r="AV15" s="52">
        <v>1061</v>
      </c>
      <c r="AW15" s="52">
        <v>50928</v>
      </c>
      <c r="AX15" s="52">
        <v>3.65</v>
      </c>
      <c r="AY15" s="52">
        <v>1.35</v>
      </c>
      <c r="AZ15" s="52">
        <v>3.6572096895080852</v>
      </c>
      <c r="BA15" s="52">
        <v>480.45</v>
      </c>
      <c r="BB15" s="52">
        <v>408.84544554455442</v>
      </c>
      <c r="BC15" s="52">
        <v>432.94</v>
      </c>
      <c r="BD15" s="52">
        <v>432.94</v>
      </c>
      <c r="BE15" s="52">
        <v>185.33</v>
      </c>
      <c r="BF15" s="52">
        <v>155.40980500000001</v>
      </c>
      <c r="BG15" s="52">
        <v>157.06</v>
      </c>
      <c r="BH15" s="52">
        <v>157.06</v>
      </c>
      <c r="BI15" s="52">
        <v>593.65</v>
      </c>
      <c r="BJ15" s="52">
        <v>20.59</v>
      </c>
      <c r="BK15" s="52">
        <v>614.24</v>
      </c>
      <c r="BL15" s="52">
        <v>51.118693680151502</v>
      </c>
      <c r="BM15" s="52">
        <v>665.35869368015153</v>
      </c>
      <c r="BN15" s="52">
        <v>47.51</v>
      </c>
      <c r="BO15" s="52">
        <v>661.75</v>
      </c>
      <c r="BP15" s="53">
        <v>712.86869368015152</v>
      </c>
    </row>
    <row r="16" spans="1:68" ht="19.2">
      <c r="A16" s="46">
        <v>206190700</v>
      </c>
      <c r="B16" s="47">
        <v>1730269234</v>
      </c>
      <c r="C16" s="48" t="s">
        <v>148</v>
      </c>
      <c r="D16" s="22" t="s">
        <v>138</v>
      </c>
      <c r="E16" s="49">
        <v>44197</v>
      </c>
      <c r="F16" s="49">
        <v>44561</v>
      </c>
      <c r="G16" s="49">
        <v>44378.5</v>
      </c>
      <c r="H16" s="15">
        <v>36</v>
      </c>
      <c r="I16" s="50">
        <v>1.1085323053781133</v>
      </c>
      <c r="J16" s="50">
        <v>1.1582335442242426</v>
      </c>
      <c r="K16" s="51">
        <v>9484</v>
      </c>
      <c r="L16" s="51">
        <v>1716</v>
      </c>
      <c r="M16" s="51">
        <v>7087</v>
      </c>
      <c r="N16" s="51">
        <v>8803</v>
      </c>
      <c r="O16" s="47">
        <v>29</v>
      </c>
      <c r="P16" s="52">
        <v>2971394</v>
      </c>
      <c r="Q16" s="52">
        <v>3293886.24</v>
      </c>
      <c r="R16" s="52">
        <v>347.30981020666388</v>
      </c>
      <c r="S16" s="52">
        <v>459.05</v>
      </c>
      <c r="T16" s="52">
        <v>347.31</v>
      </c>
      <c r="U16" s="52">
        <v>227360</v>
      </c>
      <c r="V16" s="52">
        <v>252035.9</v>
      </c>
      <c r="W16" s="52">
        <v>26.574852382960774</v>
      </c>
      <c r="X16" s="52">
        <v>53.08</v>
      </c>
      <c r="Y16" s="52">
        <v>26.57</v>
      </c>
      <c r="Z16" s="52">
        <v>402679</v>
      </c>
      <c r="AA16" s="52">
        <v>466396.33</v>
      </c>
      <c r="AB16" s="52">
        <v>49.177175242513712</v>
      </c>
      <c r="AC16" s="52">
        <v>90.67</v>
      </c>
      <c r="AD16" s="52">
        <v>49.18</v>
      </c>
      <c r="AE16" s="52">
        <v>567613</v>
      </c>
      <c r="AF16" s="52">
        <v>657428.42000000004</v>
      </c>
      <c r="AG16" s="52">
        <v>69.319999999999993</v>
      </c>
      <c r="AH16" s="52">
        <v>82.67</v>
      </c>
      <c r="AI16" s="52">
        <v>69.319999999999993</v>
      </c>
      <c r="AJ16" s="52">
        <v>65887</v>
      </c>
      <c r="AK16" s="52">
        <v>76312.53</v>
      </c>
      <c r="AL16" s="52">
        <v>8.0500000000000007</v>
      </c>
      <c r="AM16" s="52">
        <v>12.74</v>
      </c>
      <c r="AN16" s="52">
        <v>8.0500000000000007</v>
      </c>
      <c r="AO16" s="52">
        <v>8571</v>
      </c>
      <c r="AP16" s="52">
        <v>8586.84</v>
      </c>
      <c r="AQ16" s="52">
        <v>0.91</v>
      </c>
      <c r="AR16" s="52">
        <v>0</v>
      </c>
      <c r="AS16" s="52">
        <v>0</v>
      </c>
      <c r="AT16" s="52">
        <v>0</v>
      </c>
      <c r="AU16" s="52">
        <v>11.42</v>
      </c>
      <c r="AV16" s="52">
        <v>1765</v>
      </c>
      <c r="AW16" s="52">
        <v>51185</v>
      </c>
      <c r="AX16" s="52">
        <v>5.4</v>
      </c>
      <c r="AY16" s="52">
        <v>1.35</v>
      </c>
      <c r="AZ16" s="52">
        <v>2.8760358660740359</v>
      </c>
      <c r="BA16" s="52">
        <v>378.11</v>
      </c>
      <c r="BB16" s="52">
        <v>352.18821810526316</v>
      </c>
      <c r="BC16" s="52">
        <v>372.67</v>
      </c>
      <c r="BD16" s="52">
        <v>372.67</v>
      </c>
      <c r="BE16" s="52">
        <v>138.88</v>
      </c>
      <c r="BF16" s="52">
        <v>109.007785</v>
      </c>
      <c r="BG16" s="52">
        <v>110.16</v>
      </c>
      <c r="BH16" s="52">
        <v>110.16</v>
      </c>
      <c r="BI16" s="52">
        <v>488.23</v>
      </c>
      <c r="BJ16" s="52">
        <v>20.59</v>
      </c>
      <c r="BK16" s="52">
        <v>508.82</v>
      </c>
      <c r="BL16" s="52">
        <v>51.118693680151502</v>
      </c>
      <c r="BM16" s="52">
        <v>559.93869368015146</v>
      </c>
      <c r="BN16" s="52">
        <v>5.44</v>
      </c>
      <c r="BO16" s="52">
        <v>514.26</v>
      </c>
      <c r="BP16" s="53">
        <v>565.37869368015151</v>
      </c>
    </row>
    <row r="17" spans="1:68" ht="19.2">
      <c r="A17" s="46">
        <v>206301141</v>
      </c>
      <c r="B17" s="47">
        <v>1437146032</v>
      </c>
      <c r="C17" s="48" t="s">
        <v>149</v>
      </c>
      <c r="D17" s="22" t="s">
        <v>144</v>
      </c>
      <c r="E17" s="49">
        <v>44197</v>
      </c>
      <c r="F17" s="49">
        <v>44561</v>
      </c>
      <c r="G17" s="49">
        <v>44378.5</v>
      </c>
      <c r="H17" s="15">
        <v>36</v>
      </c>
      <c r="I17" s="50">
        <v>1.1085323053781133</v>
      </c>
      <c r="J17" s="50">
        <v>1.1582335442242426</v>
      </c>
      <c r="K17" s="51">
        <v>9848</v>
      </c>
      <c r="L17" s="51">
        <v>433</v>
      </c>
      <c r="M17" s="51">
        <v>8244</v>
      </c>
      <c r="N17" s="51">
        <v>8677</v>
      </c>
      <c r="O17" s="47">
        <v>33</v>
      </c>
      <c r="P17" s="52">
        <v>3668397</v>
      </c>
      <c r="Q17" s="52">
        <v>4066536.58</v>
      </c>
      <c r="R17" s="52">
        <v>412.93019699431358</v>
      </c>
      <c r="S17" s="52">
        <v>459.05</v>
      </c>
      <c r="T17" s="52">
        <v>412.93</v>
      </c>
      <c r="U17" s="52">
        <v>468875</v>
      </c>
      <c r="V17" s="52">
        <v>519763.08</v>
      </c>
      <c r="W17" s="52">
        <v>52.77854183590577</v>
      </c>
      <c r="X17" s="52">
        <v>53.08</v>
      </c>
      <c r="Y17" s="52">
        <v>52.78</v>
      </c>
      <c r="Z17" s="52">
        <v>564656</v>
      </c>
      <c r="AA17" s="52">
        <v>654003.52</v>
      </c>
      <c r="AB17" s="52">
        <v>66.409780666125101</v>
      </c>
      <c r="AC17" s="52">
        <v>90.67</v>
      </c>
      <c r="AD17" s="52">
        <v>66.41</v>
      </c>
      <c r="AE17" s="52">
        <v>849242</v>
      </c>
      <c r="AF17" s="52">
        <v>983620.57</v>
      </c>
      <c r="AG17" s="52">
        <v>99.88</v>
      </c>
      <c r="AH17" s="52">
        <v>82.67</v>
      </c>
      <c r="AI17" s="52">
        <v>82.67</v>
      </c>
      <c r="AJ17" s="52">
        <v>55239</v>
      </c>
      <c r="AK17" s="52">
        <v>63979.66</v>
      </c>
      <c r="AL17" s="52">
        <v>6.5</v>
      </c>
      <c r="AM17" s="52">
        <v>12.74</v>
      </c>
      <c r="AN17" s="52">
        <v>6.5</v>
      </c>
      <c r="AO17" s="52">
        <v>10563</v>
      </c>
      <c r="AP17" s="52">
        <v>10582.52</v>
      </c>
      <c r="AQ17" s="52">
        <v>1.07</v>
      </c>
      <c r="AR17" s="52">
        <v>0</v>
      </c>
      <c r="AS17" s="52">
        <v>0</v>
      </c>
      <c r="AT17" s="52">
        <v>0</v>
      </c>
      <c r="AU17" s="52">
        <v>10.54</v>
      </c>
      <c r="AV17" s="52">
        <v>1061</v>
      </c>
      <c r="AW17" s="52">
        <v>35013</v>
      </c>
      <c r="AX17" s="52">
        <v>3.56</v>
      </c>
      <c r="AY17" s="52">
        <v>1.35</v>
      </c>
      <c r="AZ17" s="52">
        <v>3.5823749140786103</v>
      </c>
      <c r="BA17" s="52">
        <v>470.64</v>
      </c>
      <c r="BB17" s="52">
        <v>421.83</v>
      </c>
      <c r="BC17" s="52">
        <v>446.5</v>
      </c>
      <c r="BD17" s="52">
        <v>446.5</v>
      </c>
      <c r="BE17" s="52">
        <v>167.19</v>
      </c>
      <c r="BF17" s="52">
        <v>120.98036499999999</v>
      </c>
      <c r="BG17" s="52">
        <v>122.26</v>
      </c>
      <c r="BH17" s="52">
        <v>122.26</v>
      </c>
      <c r="BI17" s="52">
        <v>572.32000000000005</v>
      </c>
      <c r="BJ17" s="52">
        <v>20.59</v>
      </c>
      <c r="BK17" s="52">
        <v>592.91</v>
      </c>
      <c r="BL17" s="52">
        <v>51.118693680151502</v>
      </c>
      <c r="BM17" s="52">
        <v>644.02869368015149</v>
      </c>
      <c r="BN17" s="52">
        <v>24.14</v>
      </c>
      <c r="BO17" s="52">
        <v>617.04999999999995</v>
      </c>
      <c r="BP17" s="53">
        <v>668.16869368015148</v>
      </c>
    </row>
    <row r="18" spans="1:68" ht="19.2">
      <c r="A18" s="46">
        <v>206190190</v>
      </c>
      <c r="B18" s="47">
        <v>1639257165</v>
      </c>
      <c r="C18" s="48" t="s">
        <v>150</v>
      </c>
      <c r="D18" s="22" t="s">
        <v>138</v>
      </c>
      <c r="E18" s="49">
        <v>44197</v>
      </c>
      <c r="F18" s="49">
        <v>44561</v>
      </c>
      <c r="G18" s="49">
        <v>44378.5</v>
      </c>
      <c r="H18" s="15">
        <v>36</v>
      </c>
      <c r="I18" s="50">
        <v>1.1085323053781133</v>
      </c>
      <c r="J18" s="50">
        <v>1.1582335442242426</v>
      </c>
      <c r="K18" s="51">
        <v>12085</v>
      </c>
      <c r="L18" s="51">
        <v>1832</v>
      </c>
      <c r="M18" s="51">
        <v>9503</v>
      </c>
      <c r="N18" s="51">
        <v>11335</v>
      </c>
      <c r="O18" s="47">
        <v>36</v>
      </c>
      <c r="P18" s="52">
        <v>3797269</v>
      </c>
      <c r="Q18" s="52">
        <v>4209395.3600000003</v>
      </c>
      <c r="R18" s="52">
        <v>348.31571038477455</v>
      </c>
      <c r="S18" s="52">
        <v>459.05</v>
      </c>
      <c r="T18" s="52">
        <v>348.32</v>
      </c>
      <c r="U18" s="52">
        <v>204858</v>
      </c>
      <c r="V18" s="52">
        <v>227091.71</v>
      </c>
      <c r="W18" s="52">
        <v>18.791204799338022</v>
      </c>
      <c r="X18" s="52">
        <v>53.08</v>
      </c>
      <c r="Y18" s="52">
        <v>18.79</v>
      </c>
      <c r="Z18" s="52">
        <v>452623</v>
      </c>
      <c r="AA18" s="52">
        <v>524243.14</v>
      </c>
      <c r="AB18" s="52">
        <v>43.379655771617706</v>
      </c>
      <c r="AC18" s="52">
        <v>90.67</v>
      </c>
      <c r="AD18" s="52">
        <v>43.38</v>
      </c>
      <c r="AE18" s="52">
        <v>614475</v>
      </c>
      <c r="AF18" s="52">
        <v>711705.56</v>
      </c>
      <c r="AG18" s="52">
        <v>58.89</v>
      </c>
      <c r="AH18" s="52">
        <v>82.67</v>
      </c>
      <c r="AI18" s="52">
        <v>58.89</v>
      </c>
      <c r="AJ18" s="52">
        <v>98925</v>
      </c>
      <c r="AK18" s="52">
        <v>114578.25</v>
      </c>
      <c r="AL18" s="52">
        <v>9.48</v>
      </c>
      <c r="AM18" s="52">
        <v>12.74</v>
      </c>
      <c r="AN18" s="52">
        <v>9.48</v>
      </c>
      <c r="AO18" s="52">
        <v>12483</v>
      </c>
      <c r="AP18" s="52">
        <v>12506.06</v>
      </c>
      <c r="AQ18" s="52">
        <v>1.03</v>
      </c>
      <c r="AR18" s="52">
        <v>0</v>
      </c>
      <c r="AS18" s="52">
        <v>0</v>
      </c>
      <c r="AT18" s="52">
        <v>0</v>
      </c>
      <c r="AU18" s="52">
        <v>10.23</v>
      </c>
      <c r="AV18" s="52">
        <v>1765</v>
      </c>
      <c r="AW18" s="52">
        <v>63540</v>
      </c>
      <c r="AX18" s="52">
        <v>5.26</v>
      </c>
      <c r="AY18" s="52">
        <v>1.35</v>
      </c>
      <c r="AZ18" s="52">
        <v>2.8238993475700971</v>
      </c>
      <c r="BA18" s="52">
        <v>371.28</v>
      </c>
      <c r="BB18" s="52">
        <v>366.38</v>
      </c>
      <c r="BC18" s="52">
        <v>387.52</v>
      </c>
      <c r="BD18" s="52">
        <v>371.28</v>
      </c>
      <c r="BE18" s="52">
        <v>123.01</v>
      </c>
      <c r="BF18" s="52">
        <v>109.12098</v>
      </c>
      <c r="BG18" s="52">
        <v>110.28</v>
      </c>
      <c r="BH18" s="52">
        <v>110.28</v>
      </c>
      <c r="BI18" s="52">
        <v>486.82</v>
      </c>
      <c r="BJ18" s="52">
        <v>20.59</v>
      </c>
      <c r="BK18" s="52">
        <v>507.41</v>
      </c>
      <c r="BL18" s="52">
        <v>51.118693680151502</v>
      </c>
      <c r="BM18" s="52">
        <v>558.52869368015149</v>
      </c>
      <c r="BN18" s="52">
        <v>0</v>
      </c>
      <c r="BO18" s="52">
        <v>507.41</v>
      </c>
      <c r="BP18" s="53">
        <v>558.52869368015149</v>
      </c>
    </row>
    <row r="19" spans="1:68" ht="19.2">
      <c r="A19" s="46">
        <v>206361350</v>
      </c>
      <c r="B19" s="47">
        <v>1851388458</v>
      </c>
      <c r="C19" s="48" t="s">
        <v>151</v>
      </c>
      <c r="D19" s="22" t="s">
        <v>152</v>
      </c>
      <c r="E19" s="49">
        <v>44197</v>
      </c>
      <c r="F19" s="49">
        <v>44561</v>
      </c>
      <c r="G19" s="49">
        <v>44378.5</v>
      </c>
      <c r="H19" s="15">
        <v>36</v>
      </c>
      <c r="I19" s="50">
        <v>1.1085323053781133</v>
      </c>
      <c r="J19" s="50">
        <v>1.1582335442242426</v>
      </c>
      <c r="K19" s="51">
        <v>13162</v>
      </c>
      <c r="L19" s="51">
        <v>2249</v>
      </c>
      <c r="M19" s="51">
        <v>9246</v>
      </c>
      <c r="N19" s="51">
        <v>11495</v>
      </c>
      <c r="O19" s="47">
        <v>40</v>
      </c>
      <c r="P19" s="52">
        <v>4586176</v>
      </c>
      <c r="Q19" s="52">
        <v>5083924.25</v>
      </c>
      <c r="R19" s="52">
        <v>386.25773058805652</v>
      </c>
      <c r="S19" s="52">
        <v>459.05</v>
      </c>
      <c r="T19" s="52">
        <v>386.26</v>
      </c>
      <c r="U19" s="52">
        <v>370778</v>
      </c>
      <c r="V19" s="52">
        <v>411019.39</v>
      </c>
      <c r="W19" s="52">
        <v>31.227730588056527</v>
      </c>
      <c r="X19" s="52">
        <v>53.08</v>
      </c>
      <c r="Y19" s="52">
        <v>31.23</v>
      </c>
      <c r="Z19" s="52">
        <v>700000</v>
      </c>
      <c r="AA19" s="52">
        <v>810763.48</v>
      </c>
      <c r="AB19" s="52">
        <v>61.598805652636379</v>
      </c>
      <c r="AC19" s="52">
        <v>90.67</v>
      </c>
      <c r="AD19" s="52">
        <v>61.6</v>
      </c>
      <c r="AE19" s="52">
        <v>934080</v>
      </c>
      <c r="AF19" s="52">
        <v>1081882.79</v>
      </c>
      <c r="AG19" s="52">
        <v>82.2</v>
      </c>
      <c r="AH19" s="52">
        <v>82.67</v>
      </c>
      <c r="AI19" s="52">
        <v>82.2</v>
      </c>
      <c r="AJ19" s="52">
        <v>63416</v>
      </c>
      <c r="AK19" s="52">
        <v>73450.539999999994</v>
      </c>
      <c r="AL19" s="52">
        <v>5.58</v>
      </c>
      <c r="AM19" s="52">
        <v>12.74</v>
      </c>
      <c r="AN19" s="52">
        <v>5.58</v>
      </c>
      <c r="AO19" s="52">
        <v>13709</v>
      </c>
      <c r="AP19" s="52">
        <v>13734.33</v>
      </c>
      <c r="AQ19" s="52">
        <v>1.04</v>
      </c>
      <c r="AR19" s="52">
        <v>0</v>
      </c>
      <c r="AS19" s="52">
        <v>0</v>
      </c>
      <c r="AT19" s="52">
        <v>0</v>
      </c>
      <c r="AU19" s="52">
        <v>10.42</v>
      </c>
      <c r="AV19" s="52">
        <v>1061</v>
      </c>
      <c r="AW19" s="52">
        <v>42440</v>
      </c>
      <c r="AX19" s="52">
        <v>3.22</v>
      </c>
      <c r="AY19" s="52">
        <v>1.35</v>
      </c>
      <c r="AZ19" s="52">
        <v>3.2114266244316392</v>
      </c>
      <c r="BA19" s="52">
        <v>422.05</v>
      </c>
      <c r="BB19" s="52">
        <v>420.40999999999997</v>
      </c>
      <c r="BC19" s="52">
        <v>444.64</v>
      </c>
      <c r="BD19" s="52">
        <v>422.05</v>
      </c>
      <c r="BE19" s="52">
        <v>160.84</v>
      </c>
      <c r="BF19" s="52">
        <v>122.06693</v>
      </c>
      <c r="BG19" s="52">
        <v>123.36</v>
      </c>
      <c r="BH19" s="52">
        <v>123.36</v>
      </c>
      <c r="BI19" s="52">
        <v>548.63</v>
      </c>
      <c r="BJ19" s="52">
        <v>20.59</v>
      </c>
      <c r="BK19" s="52">
        <v>569.22</v>
      </c>
      <c r="BL19" s="52">
        <v>51.118693680151502</v>
      </c>
      <c r="BM19" s="52">
        <v>620.33869368015155</v>
      </c>
      <c r="BN19" s="52">
        <v>0</v>
      </c>
      <c r="BO19" s="52">
        <v>569.22</v>
      </c>
      <c r="BP19" s="53">
        <v>620.33869368015155</v>
      </c>
    </row>
    <row r="20" spans="1:68" ht="19.2">
      <c r="A20" s="46">
        <v>206190627</v>
      </c>
      <c r="B20" s="47">
        <v>1992960363</v>
      </c>
      <c r="C20" s="48" t="s">
        <v>153</v>
      </c>
      <c r="D20" s="22" t="s">
        <v>138</v>
      </c>
      <c r="E20" s="49">
        <v>44197</v>
      </c>
      <c r="F20" s="49">
        <v>44561</v>
      </c>
      <c r="G20" s="49">
        <v>44378.5</v>
      </c>
      <c r="H20" s="15">
        <v>36</v>
      </c>
      <c r="I20" s="50">
        <v>1.1085323053781133</v>
      </c>
      <c r="J20" s="50">
        <v>1.1582335442242426</v>
      </c>
      <c r="K20" s="51">
        <v>12042</v>
      </c>
      <c r="L20" s="51">
        <v>2085</v>
      </c>
      <c r="M20" s="51">
        <v>7234</v>
      </c>
      <c r="N20" s="51">
        <v>9319</v>
      </c>
      <c r="O20" s="47">
        <v>40</v>
      </c>
      <c r="P20" s="52">
        <v>3136449</v>
      </c>
      <c r="Q20" s="52">
        <v>3476855.04</v>
      </c>
      <c r="R20" s="52">
        <v>288.72737419033382</v>
      </c>
      <c r="S20" s="52">
        <v>459.05</v>
      </c>
      <c r="T20" s="52">
        <v>288.73</v>
      </c>
      <c r="U20" s="52">
        <v>434693</v>
      </c>
      <c r="V20" s="52">
        <v>481871.23</v>
      </c>
      <c r="W20" s="52">
        <v>40.015880252449755</v>
      </c>
      <c r="X20" s="52">
        <v>53.08</v>
      </c>
      <c r="Y20" s="52">
        <v>40.020000000000003</v>
      </c>
      <c r="Z20" s="52">
        <v>1324652</v>
      </c>
      <c r="AA20" s="52">
        <v>1534256.38</v>
      </c>
      <c r="AB20" s="52">
        <v>127.40876764657033</v>
      </c>
      <c r="AC20" s="52">
        <v>90.67</v>
      </c>
      <c r="AD20" s="52">
        <v>90.67</v>
      </c>
      <c r="AE20" s="52">
        <v>1074939</v>
      </c>
      <c r="AF20" s="52">
        <v>1245030.4099999999</v>
      </c>
      <c r="AG20" s="52">
        <v>103.39</v>
      </c>
      <c r="AH20" s="52">
        <v>82.67</v>
      </c>
      <c r="AI20" s="52">
        <v>82.67</v>
      </c>
      <c r="AJ20" s="52">
        <v>23026</v>
      </c>
      <c r="AK20" s="52">
        <v>26669.49</v>
      </c>
      <c r="AL20" s="52">
        <v>2.21</v>
      </c>
      <c r="AM20" s="52">
        <v>12.74</v>
      </c>
      <c r="AN20" s="52">
        <v>2.21</v>
      </c>
      <c r="AO20" s="52">
        <v>21019</v>
      </c>
      <c r="AP20" s="52">
        <v>21057.83</v>
      </c>
      <c r="AQ20" s="52">
        <v>1.75</v>
      </c>
      <c r="AR20" s="52">
        <v>0</v>
      </c>
      <c r="AS20" s="52">
        <v>0</v>
      </c>
      <c r="AT20" s="52">
        <v>0</v>
      </c>
      <c r="AU20" s="52">
        <v>13.09</v>
      </c>
      <c r="AV20" s="52">
        <v>1765</v>
      </c>
      <c r="AW20" s="52">
        <v>70600</v>
      </c>
      <c r="AX20" s="52">
        <v>5.86</v>
      </c>
      <c r="AY20" s="52">
        <v>1.35</v>
      </c>
      <c r="AZ20" s="52">
        <v>2.5287942649444894</v>
      </c>
      <c r="BA20" s="52">
        <v>332.63</v>
      </c>
      <c r="BB20" s="52">
        <v>338.40999999999997</v>
      </c>
      <c r="BC20" s="52">
        <v>357.86</v>
      </c>
      <c r="BD20" s="52">
        <v>332.63</v>
      </c>
      <c r="BE20" s="52">
        <v>190.39</v>
      </c>
      <c r="BF20" s="52">
        <v>148.63177499999998</v>
      </c>
      <c r="BG20" s="52">
        <v>150.21</v>
      </c>
      <c r="BH20" s="52">
        <v>150.21</v>
      </c>
      <c r="BI20" s="52">
        <v>488.7</v>
      </c>
      <c r="BJ20" s="52">
        <v>20.59</v>
      </c>
      <c r="BK20" s="52">
        <v>509.29</v>
      </c>
      <c r="BL20" s="52">
        <v>51.118693680151502</v>
      </c>
      <c r="BM20" s="52">
        <v>560.40869368015149</v>
      </c>
      <c r="BN20" s="52">
        <v>0</v>
      </c>
      <c r="BO20" s="52">
        <v>509.29</v>
      </c>
      <c r="BP20" s="53">
        <v>560.40869368015149</v>
      </c>
    </row>
    <row r="21" spans="1:68" ht="19.2">
      <c r="A21" s="46">
        <v>206190329</v>
      </c>
      <c r="B21" s="47">
        <v>1992885958</v>
      </c>
      <c r="C21" s="48" t="s">
        <v>154</v>
      </c>
      <c r="D21" s="22" t="s">
        <v>138</v>
      </c>
      <c r="E21" s="49">
        <v>44197</v>
      </c>
      <c r="F21" s="49">
        <v>44561</v>
      </c>
      <c r="G21" s="49">
        <v>44378.5</v>
      </c>
      <c r="H21" s="15">
        <v>36</v>
      </c>
      <c r="I21" s="50">
        <v>1.1085323053781133</v>
      </c>
      <c r="J21" s="50">
        <v>1.1582335442242426</v>
      </c>
      <c r="K21" s="51">
        <v>6897</v>
      </c>
      <c r="L21" s="51">
        <v>1026</v>
      </c>
      <c r="M21" s="51">
        <v>5357</v>
      </c>
      <c r="N21" s="51">
        <v>6383</v>
      </c>
      <c r="O21" s="47">
        <v>22</v>
      </c>
      <c r="P21" s="52">
        <v>2263914</v>
      </c>
      <c r="Q21" s="52">
        <v>2509621.81</v>
      </c>
      <c r="R21" s="52">
        <v>363.87151080179791</v>
      </c>
      <c r="S21" s="52">
        <v>459.05</v>
      </c>
      <c r="T21" s="52">
        <v>363.87</v>
      </c>
      <c r="U21" s="52">
        <v>263445</v>
      </c>
      <c r="V21" s="52">
        <v>292037.28999999998</v>
      </c>
      <c r="W21" s="52">
        <v>42.342654777439463</v>
      </c>
      <c r="X21" s="52">
        <v>53.08</v>
      </c>
      <c r="Y21" s="52">
        <v>42.34</v>
      </c>
      <c r="Z21" s="52">
        <v>326655</v>
      </c>
      <c r="AA21" s="52">
        <v>378342.78</v>
      </c>
      <c r="AB21" s="52">
        <v>54.856137451065685</v>
      </c>
      <c r="AC21" s="52">
        <v>90.67</v>
      </c>
      <c r="AD21" s="52">
        <v>54.86</v>
      </c>
      <c r="AE21" s="52">
        <v>347305</v>
      </c>
      <c r="AF21" s="52">
        <v>402260.3</v>
      </c>
      <c r="AG21" s="52">
        <v>58.32</v>
      </c>
      <c r="AH21" s="52">
        <v>82.67</v>
      </c>
      <c r="AI21" s="52">
        <v>58.32</v>
      </c>
      <c r="AJ21" s="52">
        <v>52086</v>
      </c>
      <c r="AK21" s="52">
        <v>60327.75</v>
      </c>
      <c r="AL21" s="52">
        <v>8.75</v>
      </c>
      <c r="AM21" s="52">
        <v>12.74</v>
      </c>
      <c r="AN21" s="52">
        <v>8.75</v>
      </c>
      <c r="AO21" s="52">
        <v>8073</v>
      </c>
      <c r="AP21" s="52">
        <v>8087.92</v>
      </c>
      <c r="AQ21" s="52">
        <v>1.17</v>
      </c>
      <c r="AR21" s="52">
        <v>0</v>
      </c>
      <c r="AS21" s="52">
        <v>0</v>
      </c>
      <c r="AT21" s="52">
        <v>0</v>
      </c>
      <c r="AU21" s="52">
        <v>10.82</v>
      </c>
      <c r="AV21" s="52">
        <v>1765</v>
      </c>
      <c r="AW21" s="52">
        <v>38830</v>
      </c>
      <c r="AX21" s="52">
        <v>5.63</v>
      </c>
      <c r="AY21" s="52">
        <v>1.35</v>
      </c>
      <c r="AZ21" s="52">
        <v>3.1247243506095184</v>
      </c>
      <c r="BA21" s="52">
        <v>410.68</v>
      </c>
      <c r="BB21" s="52">
        <v>400.9712207007455</v>
      </c>
      <c r="BC21" s="52">
        <v>424.14</v>
      </c>
      <c r="BD21" s="52">
        <v>410.68</v>
      </c>
      <c r="BE21" s="52">
        <v>133.91999999999999</v>
      </c>
      <c r="BF21" s="52">
        <v>114.032</v>
      </c>
      <c r="BG21" s="52">
        <v>115.24</v>
      </c>
      <c r="BH21" s="52">
        <v>115.24</v>
      </c>
      <c r="BI21" s="52">
        <v>531.54999999999995</v>
      </c>
      <c r="BJ21" s="52">
        <v>20.59</v>
      </c>
      <c r="BK21" s="52">
        <v>552.14</v>
      </c>
      <c r="BL21" s="52">
        <v>51.118693680151502</v>
      </c>
      <c r="BM21" s="52">
        <v>603.25869368015151</v>
      </c>
      <c r="BN21" s="52">
        <v>0</v>
      </c>
      <c r="BO21" s="52">
        <v>552.14</v>
      </c>
      <c r="BP21" s="53">
        <v>603.25869368015151</v>
      </c>
    </row>
    <row r="22" spans="1:68" ht="19.2">
      <c r="A22" s="46">
        <v>206370853</v>
      </c>
      <c r="B22" s="47">
        <v>1568484517</v>
      </c>
      <c r="C22" s="48" t="s">
        <v>155</v>
      </c>
      <c r="D22" s="22" t="s">
        <v>147</v>
      </c>
      <c r="E22" s="49">
        <v>44197</v>
      </c>
      <c r="F22" s="49">
        <v>44561</v>
      </c>
      <c r="G22" s="49">
        <v>44378.5</v>
      </c>
      <c r="H22" s="15">
        <v>36</v>
      </c>
      <c r="I22" s="50">
        <v>1.1085323053781133</v>
      </c>
      <c r="J22" s="50">
        <v>1.1582335442242426</v>
      </c>
      <c r="K22" s="51">
        <v>12087</v>
      </c>
      <c r="L22" s="51">
        <v>2444</v>
      </c>
      <c r="M22" s="51">
        <v>7366</v>
      </c>
      <c r="N22" s="51">
        <v>9810</v>
      </c>
      <c r="O22" s="47">
        <v>34</v>
      </c>
      <c r="P22" s="52">
        <v>4927434</v>
      </c>
      <c r="Q22" s="52">
        <v>5462219.7699999996</v>
      </c>
      <c r="R22" s="52">
        <v>451.90864317034828</v>
      </c>
      <c r="S22" s="52">
        <v>459.05</v>
      </c>
      <c r="T22" s="52">
        <v>451.91</v>
      </c>
      <c r="U22" s="52">
        <v>294813</v>
      </c>
      <c r="V22" s="52">
        <v>326809.73</v>
      </c>
      <c r="W22" s="52">
        <v>27.038117812525854</v>
      </c>
      <c r="X22" s="52">
        <v>53.08</v>
      </c>
      <c r="Y22" s="52">
        <v>27.04</v>
      </c>
      <c r="Z22" s="52">
        <v>769881</v>
      </c>
      <c r="AA22" s="52">
        <v>891702</v>
      </c>
      <c r="AB22" s="52">
        <v>73.77364110201043</v>
      </c>
      <c r="AC22" s="52">
        <v>90.67</v>
      </c>
      <c r="AD22" s="52">
        <v>73.77</v>
      </c>
      <c r="AE22" s="52">
        <v>802888</v>
      </c>
      <c r="AF22" s="52">
        <v>929931.81</v>
      </c>
      <c r="AG22" s="52">
        <v>76.94</v>
      </c>
      <c r="AH22" s="52">
        <v>82.67</v>
      </c>
      <c r="AI22" s="52">
        <v>76.94</v>
      </c>
      <c r="AJ22" s="52">
        <v>115305</v>
      </c>
      <c r="AK22" s="52">
        <v>133550.12</v>
      </c>
      <c r="AL22" s="52">
        <v>11.05</v>
      </c>
      <c r="AM22" s="52">
        <v>12.74</v>
      </c>
      <c r="AN22" s="52">
        <v>11.05</v>
      </c>
      <c r="AO22" s="52">
        <v>39526</v>
      </c>
      <c r="AP22" s="52">
        <v>39599.03</v>
      </c>
      <c r="AQ22" s="52">
        <v>3.28</v>
      </c>
      <c r="AR22" s="52">
        <v>0</v>
      </c>
      <c r="AS22" s="52">
        <v>0</v>
      </c>
      <c r="AT22" s="52">
        <v>0</v>
      </c>
      <c r="AU22" s="52">
        <v>9.3800000000000008</v>
      </c>
      <c r="AV22" s="52">
        <v>1061</v>
      </c>
      <c r="AW22" s="52">
        <v>36074</v>
      </c>
      <c r="AX22" s="52">
        <v>2.98</v>
      </c>
      <c r="AY22" s="52">
        <v>1.35</v>
      </c>
      <c r="AZ22" s="52">
        <v>3.6842058537144169</v>
      </c>
      <c r="BA22" s="52">
        <v>483.98</v>
      </c>
      <c r="BB22" s="52">
        <v>397.92</v>
      </c>
      <c r="BC22" s="52">
        <v>421.5</v>
      </c>
      <c r="BD22" s="52">
        <v>421.5</v>
      </c>
      <c r="BE22" s="52">
        <v>174.42</v>
      </c>
      <c r="BF22" s="52">
        <v>148.463515</v>
      </c>
      <c r="BG22" s="52">
        <v>150.04</v>
      </c>
      <c r="BH22" s="52">
        <v>150.04</v>
      </c>
      <c r="BI22" s="52">
        <v>574.52</v>
      </c>
      <c r="BJ22" s="52">
        <v>20.59</v>
      </c>
      <c r="BK22" s="52">
        <v>595.11</v>
      </c>
      <c r="BL22" s="52">
        <v>51.118693680151502</v>
      </c>
      <c r="BM22" s="52">
        <v>646.22869368015154</v>
      </c>
      <c r="BN22" s="52">
        <v>62.48</v>
      </c>
      <c r="BO22" s="52">
        <v>657.59</v>
      </c>
      <c r="BP22" s="53">
        <v>708.70869368015155</v>
      </c>
    </row>
    <row r="23" spans="1:68" ht="19.2">
      <c r="A23" s="46">
        <v>206190302</v>
      </c>
      <c r="B23" s="47">
        <v>1194767871</v>
      </c>
      <c r="C23" s="48" t="s">
        <v>156</v>
      </c>
      <c r="D23" s="22" t="s">
        <v>138</v>
      </c>
      <c r="E23" s="49">
        <v>44197</v>
      </c>
      <c r="F23" s="49">
        <v>44561</v>
      </c>
      <c r="G23" s="49">
        <v>44378.5</v>
      </c>
      <c r="H23" s="15">
        <v>36</v>
      </c>
      <c r="I23" s="50">
        <v>1.1085323053781133</v>
      </c>
      <c r="J23" s="50">
        <v>1.1582335442242426</v>
      </c>
      <c r="K23" s="51">
        <v>5618</v>
      </c>
      <c r="L23" s="51">
        <v>428</v>
      </c>
      <c r="M23" s="51">
        <v>5058</v>
      </c>
      <c r="N23" s="51">
        <v>5486</v>
      </c>
      <c r="O23" s="47">
        <v>24</v>
      </c>
      <c r="P23" s="52">
        <v>2650675</v>
      </c>
      <c r="Q23" s="52">
        <v>2938358.87</v>
      </c>
      <c r="R23" s="52">
        <v>523.02578675685299</v>
      </c>
      <c r="S23" s="52">
        <v>459.05</v>
      </c>
      <c r="T23" s="52">
        <v>459.05</v>
      </c>
      <c r="U23" s="52">
        <v>198912</v>
      </c>
      <c r="V23" s="52">
        <v>220500.38</v>
      </c>
      <c r="W23" s="52">
        <v>39.248910644357423</v>
      </c>
      <c r="X23" s="52">
        <v>53.08</v>
      </c>
      <c r="Y23" s="52">
        <v>39.25</v>
      </c>
      <c r="Z23" s="52">
        <v>258659</v>
      </c>
      <c r="AA23" s="52">
        <v>299587.53000000003</v>
      </c>
      <c r="AB23" s="52">
        <v>53.32636703453187</v>
      </c>
      <c r="AC23" s="52">
        <v>90.67</v>
      </c>
      <c r="AD23" s="52">
        <v>53.33</v>
      </c>
      <c r="AE23" s="52">
        <v>465768</v>
      </c>
      <c r="AF23" s="52">
        <v>539468.12</v>
      </c>
      <c r="AG23" s="52">
        <v>96.02</v>
      </c>
      <c r="AH23" s="52">
        <v>82.67</v>
      </c>
      <c r="AI23" s="52">
        <v>82.67</v>
      </c>
      <c r="AJ23" s="52">
        <v>24582</v>
      </c>
      <c r="AK23" s="52">
        <v>28471.7</v>
      </c>
      <c r="AL23" s="52">
        <v>5.07</v>
      </c>
      <c r="AM23" s="52">
        <v>12.74</v>
      </c>
      <c r="AN23" s="52">
        <v>5.07</v>
      </c>
      <c r="AO23" s="52">
        <v>10348</v>
      </c>
      <c r="AP23" s="52">
        <v>10367.120000000001</v>
      </c>
      <c r="AQ23" s="52">
        <v>1.85</v>
      </c>
      <c r="AR23" s="52">
        <v>0</v>
      </c>
      <c r="AS23" s="52">
        <v>0</v>
      </c>
      <c r="AT23" s="52">
        <v>0</v>
      </c>
      <c r="AU23" s="52">
        <v>12.27</v>
      </c>
      <c r="AV23" s="52">
        <v>1765</v>
      </c>
      <c r="AW23" s="52">
        <v>42360</v>
      </c>
      <c r="AX23" s="52">
        <v>7.54</v>
      </c>
      <c r="AY23" s="52">
        <v>1.35</v>
      </c>
      <c r="AZ23" s="52">
        <v>4.325189980009311</v>
      </c>
      <c r="BA23" s="52">
        <v>503.98</v>
      </c>
      <c r="BB23" s="52">
        <v>435.57</v>
      </c>
      <c r="BC23" s="52">
        <v>461.67</v>
      </c>
      <c r="BD23" s="52">
        <v>461.67</v>
      </c>
      <c r="BE23" s="52">
        <v>155.19</v>
      </c>
      <c r="BF23" s="52">
        <v>149.39295999999999</v>
      </c>
      <c r="BG23" s="52">
        <v>150.97999999999999</v>
      </c>
      <c r="BH23" s="52">
        <v>150.97999999999999</v>
      </c>
      <c r="BI23" s="52">
        <v>620.19000000000005</v>
      </c>
      <c r="BJ23" s="52">
        <v>20.59</v>
      </c>
      <c r="BK23" s="52">
        <v>640.78</v>
      </c>
      <c r="BL23" s="52">
        <v>51.118693680151502</v>
      </c>
      <c r="BM23" s="52">
        <v>691.8986936801515</v>
      </c>
      <c r="BN23" s="52">
        <v>42.31</v>
      </c>
      <c r="BO23" s="52">
        <v>683.09</v>
      </c>
      <c r="BP23" s="53">
        <v>734.20869368015155</v>
      </c>
    </row>
    <row r="24" spans="1:68" ht="19.2">
      <c r="A24" s="46">
        <v>206300039</v>
      </c>
      <c r="B24" s="47">
        <v>1245323088</v>
      </c>
      <c r="C24" s="48" t="s">
        <v>157</v>
      </c>
      <c r="D24" s="22" t="s">
        <v>144</v>
      </c>
      <c r="E24" s="49">
        <v>44197</v>
      </c>
      <c r="F24" s="49">
        <v>44561</v>
      </c>
      <c r="G24" s="49">
        <v>44378.5</v>
      </c>
      <c r="H24" s="15">
        <v>36</v>
      </c>
      <c r="I24" s="50">
        <v>1.1085323053781133</v>
      </c>
      <c r="J24" s="50">
        <v>1.1582335442242426</v>
      </c>
      <c r="K24" s="51">
        <v>9102</v>
      </c>
      <c r="L24" s="51">
        <v>281</v>
      </c>
      <c r="M24" s="51">
        <v>7138</v>
      </c>
      <c r="N24" s="51">
        <v>7419</v>
      </c>
      <c r="O24" s="47">
        <v>31</v>
      </c>
      <c r="P24" s="52">
        <v>2594939</v>
      </c>
      <c r="Q24" s="52">
        <v>2876573.71</v>
      </c>
      <c r="R24" s="52">
        <v>316.03754229839598</v>
      </c>
      <c r="S24" s="52">
        <v>459.05</v>
      </c>
      <c r="T24" s="52">
        <v>316.04000000000002</v>
      </c>
      <c r="U24" s="52">
        <v>311026</v>
      </c>
      <c r="V24" s="52">
        <v>344782.37</v>
      </c>
      <c r="W24" s="52">
        <v>37.879847286310699</v>
      </c>
      <c r="X24" s="52">
        <v>53.08</v>
      </c>
      <c r="Y24" s="52">
        <v>37.880000000000003</v>
      </c>
      <c r="Z24" s="52">
        <v>759616</v>
      </c>
      <c r="AA24" s="52">
        <v>879812.73</v>
      </c>
      <c r="AB24" s="52">
        <v>96.661473302570855</v>
      </c>
      <c r="AC24" s="52">
        <v>90.67</v>
      </c>
      <c r="AD24" s="52">
        <v>90.67</v>
      </c>
      <c r="AE24" s="52">
        <v>924373</v>
      </c>
      <c r="AF24" s="52">
        <v>1070639.82</v>
      </c>
      <c r="AG24" s="52">
        <v>117.63</v>
      </c>
      <c r="AH24" s="52">
        <v>82.67</v>
      </c>
      <c r="AI24" s="52">
        <v>82.67</v>
      </c>
      <c r="AJ24" s="52">
        <v>22898</v>
      </c>
      <c r="AK24" s="52">
        <v>26521.23</v>
      </c>
      <c r="AL24" s="52">
        <v>2.91</v>
      </c>
      <c r="AM24" s="52">
        <v>12.74</v>
      </c>
      <c r="AN24" s="52">
        <v>2.91</v>
      </c>
      <c r="AO24" s="52">
        <v>31757</v>
      </c>
      <c r="AP24" s="52">
        <v>31815.67</v>
      </c>
      <c r="AQ24" s="52">
        <v>3.5</v>
      </c>
      <c r="AR24" s="52">
        <v>0</v>
      </c>
      <c r="AS24" s="52">
        <v>0</v>
      </c>
      <c r="AT24" s="52">
        <v>0</v>
      </c>
      <c r="AU24" s="52">
        <v>11.05</v>
      </c>
      <c r="AV24" s="52">
        <v>1061</v>
      </c>
      <c r="AW24" s="52">
        <v>32891</v>
      </c>
      <c r="AX24" s="52">
        <v>3.61</v>
      </c>
      <c r="AY24" s="52">
        <v>1.35</v>
      </c>
      <c r="AZ24" s="52">
        <v>2.7224414583438974</v>
      </c>
      <c r="BA24" s="52">
        <v>357.99</v>
      </c>
      <c r="BB24" s="52">
        <v>387.88</v>
      </c>
      <c r="BC24" s="52">
        <v>410</v>
      </c>
      <c r="BD24" s="52">
        <v>357.99</v>
      </c>
      <c r="BE24" s="52">
        <v>190.8</v>
      </c>
      <c r="BF24" s="52">
        <v>144.35439</v>
      </c>
      <c r="BG24" s="52">
        <v>145.88</v>
      </c>
      <c r="BH24" s="52">
        <v>145.88</v>
      </c>
      <c r="BI24" s="52">
        <v>507.48</v>
      </c>
      <c r="BJ24" s="52">
        <v>20.59</v>
      </c>
      <c r="BK24" s="52">
        <v>528.07000000000005</v>
      </c>
      <c r="BL24" s="52">
        <v>51.118693680151502</v>
      </c>
      <c r="BM24" s="52">
        <v>579.18869368015157</v>
      </c>
      <c r="BN24" s="52">
        <v>0</v>
      </c>
      <c r="BO24" s="52">
        <v>528.07000000000005</v>
      </c>
      <c r="BP24" s="53">
        <v>579.18869368015157</v>
      </c>
    </row>
    <row r="25" spans="1:68" ht="19.2">
      <c r="A25" s="46">
        <v>206301215</v>
      </c>
      <c r="B25" s="47">
        <v>1477659399</v>
      </c>
      <c r="C25" s="48" t="s">
        <v>158</v>
      </c>
      <c r="D25" s="22" t="s">
        <v>144</v>
      </c>
      <c r="E25" s="49">
        <v>44197</v>
      </c>
      <c r="F25" s="49">
        <v>44561</v>
      </c>
      <c r="G25" s="49">
        <v>44378.5</v>
      </c>
      <c r="H25" s="15">
        <v>36</v>
      </c>
      <c r="I25" s="50">
        <v>1.1085323053781133</v>
      </c>
      <c r="J25" s="50">
        <v>1.1582335442242426</v>
      </c>
      <c r="K25" s="51">
        <v>10465</v>
      </c>
      <c r="L25" s="51">
        <v>651</v>
      </c>
      <c r="M25" s="51">
        <v>8145</v>
      </c>
      <c r="N25" s="51">
        <v>8796</v>
      </c>
      <c r="O25" s="47">
        <v>30</v>
      </c>
      <c r="P25" s="52">
        <v>2604051</v>
      </c>
      <c r="Q25" s="52">
        <v>2886674.66</v>
      </c>
      <c r="R25" s="52">
        <v>275.8408657429527</v>
      </c>
      <c r="S25" s="52">
        <v>459.05</v>
      </c>
      <c r="T25" s="52">
        <v>275.83999999999997</v>
      </c>
      <c r="U25" s="52">
        <v>274063</v>
      </c>
      <c r="V25" s="52">
        <v>303807.69</v>
      </c>
      <c r="W25" s="52">
        <v>29.030835164835164</v>
      </c>
      <c r="X25" s="52">
        <v>53.08</v>
      </c>
      <c r="Y25" s="52">
        <v>29.03</v>
      </c>
      <c r="Z25" s="52">
        <v>890036</v>
      </c>
      <c r="AA25" s="52">
        <v>1030869.55</v>
      </c>
      <c r="AB25" s="52">
        <v>98.506407071189685</v>
      </c>
      <c r="AC25" s="52">
        <v>90.67</v>
      </c>
      <c r="AD25" s="52">
        <v>90.67</v>
      </c>
      <c r="AE25" s="52">
        <v>859124</v>
      </c>
      <c r="AF25" s="52">
        <v>995066.24</v>
      </c>
      <c r="AG25" s="52">
        <v>95.09</v>
      </c>
      <c r="AH25" s="52">
        <v>82.67</v>
      </c>
      <c r="AI25" s="52">
        <v>82.67</v>
      </c>
      <c r="AJ25" s="52">
        <v>23356</v>
      </c>
      <c r="AK25" s="52">
        <v>27051.7</v>
      </c>
      <c r="AL25" s="52">
        <v>2.58</v>
      </c>
      <c r="AM25" s="52">
        <v>12.74</v>
      </c>
      <c r="AN25" s="52">
        <v>2.58</v>
      </c>
      <c r="AO25" s="52">
        <v>9270</v>
      </c>
      <c r="AP25" s="52">
        <v>9287.1299999999992</v>
      </c>
      <c r="AQ25" s="52">
        <v>0.89</v>
      </c>
      <c r="AR25" s="52">
        <v>0</v>
      </c>
      <c r="AS25" s="52">
        <v>0</v>
      </c>
      <c r="AT25" s="52">
        <v>0</v>
      </c>
      <c r="AU25" s="52">
        <v>10.91</v>
      </c>
      <c r="AV25" s="52">
        <v>1061</v>
      </c>
      <c r="AW25" s="52">
        <v>31830</v>
      </c>
      <c r="AX25" s="52">
        <v>3.04</v>
      </c>
      <c r="AY25" s="52">
        <v>1.35</v>
      </c>
      <c r="AZ25" s="52">
        <v>2.3451669300599072</v>
      </c>
      <c r="BA25" s="52">
        <v>308.57</v>
      </c>
      <c r="BB25" s="52">
        <v>333.24</v>
      </c>
      <c r="BC25" s="52">
        <v>352.25</v>
      </c>
      <c r="BD25" s="52">
        <v>308.57</v>
      </c>
      <c r="BE25" s="52">
        <v>187.72</v>
      </c>
      <c r="BF25" s="52">
        <v>134.59104000000002</v>
      </c>
      <c r="BG25" s="52">
        <v>136.02000000000001</v>
      </c>
      <c r="BH25" s="52">
        <v>136.02000000000001</v>
      </c>
      <c r="BI25" s="52">
        <v>447.63</v>
      </c>
      <c r="BJ25" s="52">
        <v>20.59</v>
      </c>
      <c r="BK25" s="52">
        <v>468.22</v>
      </c>
      <c r="BL25" s="52">
        <v>51.118693680151502</v>
      </c>
      <c r="BM25" s="52">
        <v>519.33869368015155</v>
      </c>
      <c r="BN25" s="52">
        <v>0</v>
      </c>
      <c r="BO25" s="52">
        <v>468.22</v>
      </c>
      <c r="BP25" s="53">
        <v>519.33869368015155</v>
      </c>
    </row>
    <row r="26" spans="1:68" ht="19.2">
      <c r="A26" s="46">
        <v>206370713</v>
      </c>
      <c r="B26" s="47">
        <v>1811963028</v>
      </c>
      <c r="C26" s="48" t="s">
        <v>159</v>
      </c>
      <c r="D26" s="22" t="s">
        <v>147</v>
      </c>
      <c r="E26" s="49">
        <v>44197</v>
      </c>
      <c r="F26" s="49">
        <v>44561</v>
      </c>
      <c r="G26" s="49">
        <v>44378.5</v>
      </c>
      <c r="H26" s="15">
        <v>36</v>
      </c>
      <c r="I26" s="50">
        <v>1.1085323053781133</v>
      </c>
      <c r="J26" s="50">
        <v>1.1582335442242426</v>
      </c>
      <c r="K26" s="51">
        <v>9053</v>
      </c>
      <c r="L26" s="51">
        <v>1597</v>
      </c>
      <c r="M26" s="51">
        <v>7101</v>
      </c>
      <c r="N26" s="51">
        <v>8698</v>
      </c>
      <c r="O26" s="47">
        <v>35</v>
      </c>
      <c r="P26" s="52">
        <v>3174761</v>
      </c>
      <c r="Q26" s="52">
        <v>3519325.13</v>
      </c>
      <c r="R26" s="52">
        <v>388.74683861703301</v>
      </c>
      <c r="S26" s="52">
        <v>459.05</v>
      </c>
      <c r="T26" s="52">
        <v>388.75</v>
      </c>
      <c r="U26" s="52">
        <v>246498</v>
      </c>
      <c r="V26" s="52">
        <v>273251</v>
      </c>
      <c r="W26" s="52">
        <v>30.183475091130013</v>
      </c>
      <c r="X26" s="52">
        <v>53.08</v>
      </c>
      <c r="Y26" s="52">
        <v>30.18</v>
      </c>
      <c r="Z26" s="52">
        <v>715535</v>
      </c>
      <c r="AA26" s="52">
        <v>828756.64</v>
      </c>
      <c r="AB26" s="52">
        <v>91.544972937147904</v>
      </c>
      <c r="AC26" s="52">
        <v>90.67</v>
      </c>
      <c r="AD26" s="52">
        <v>90.67</v>
      </c>
      <c r="AE26" s="52">
        <v>624343</v>
      </c>
      <c r="AF26" s="52">
        <v>723135.01</v>
      </c>
      <c r="AG26" s="52">
        <v>79.88</v>
      </c>
      <c r="AH26" s="52">
        <v>82.67</v>
      </c>
      <c r="AI26" s="52">
        <v>79.88</v>
      </c>
      <c r="AJ26" s="52">
        <v>39587</v>
      </c>
      <c r="AK26" s="52">
        <v>45850.99</v>
      </c>
      <c r="AL26" s="52">
        <v>5.0599999999999996</v>
      </c>
      <c r="AM26" s="52">
        <v>12.74</v>
      </c>
      <c r="AN26" s="52">
        <v>5.0599999999999996</v>
      </c>
      <c r="AO26" s="52">
        <v>18649</v>
      </c>
      <c r="AP26" s="52">
        <v>18683.46</v>
      </c>
      <c r="AQ26" s="52">
        <v>2.06</v>
      </c>
      <c r="AR26" s="52">
        <v>0</v>
      </c>
      <c r="AS26" s="52">
        <v>0</v>
      </c>
      <c r="AT26" s="52">
        <v>0</v>
      </c>
      <c r="AU26" s="52">
        <v>16.260000000000002</v>
      </c>
      <c r="AV26" s="52">
        <v>1061</v>
      </c>
      <c r="AW26" s="52">
        <v>37135</v>
      </c>
      <c r="AX26" s="52">
        <v>4.0999999999999996</v>
      </c>
      <c r="AY26" s="52">
        <v>1.35</v>
      </c>
      <c r="AZ26" s="52">
        <v>3.2225408746781774</v>
      </c>
      <c r="BA26" s="52">
        <v>423.5</v>
      </c>
      <c r="BB26" s="52">
        <v>408.9</v>
      </c>
      <c r="BC26" s="52">
        <v>432.57</v>
      </c>
      <c r="BD26" s="52">
        <v>423.5</v>
      </c>
      <c r="BE26" s="52">
        <v>193.93</v>
      </c>
      <c r="BF26" s="52">
        <v>144.85026500000001</v>
      </c>
      <c r="BG26" s="52">
        <v>146.38999999999999</v>
      </c>
      <c r="BH26" s="52">
        <v>146.38999999999999</v>
      </c>
      <c r="BI26" s="52">
        <v>573.99</v>
      </c>
      <c r="BJ26" s="52">
        <v>20.59</v>
      </c>
      <c r="BK26" s="52">
        <v>594.58000000000004</v>
      </c>
      <c r="BL26" s="52">
        <v>51.118693680151502</v>
      </c>
      <c r="BM26" s="52">
        <v>645.69869368015156</v>
      </c>
      <c r="BN26" s="52">
        <v>0</v>
      </c>
      <c r="BO26" s="52">
        <v>594.58000000000004</v>
      </c>
      <c r="BP26" s="53">
        <v>645.69869368015156</v>
      </c>
    </row>
    <row r="27" spans="1:68" ht="19.2">
      <c r="A27" s="46">
        <v>206105014</v>
      </c>
      <c r="B27" s="47">
        <v>1235363904</v>
      </c>
      <c r="C27" s="48" t="s">
        <v>160</v>
      </c>
      <c r="D27" s="22" t="s">
        <v>161</v>
      </c>
      <c r="E27" s="49">
        <v>44197</v>
      </c>
      <c r="F27" s="49">
        <v>44561</v>
      </c>
      <c r="G27" s="49">
        <v>44378.5</v>
      </c>
      <c r="H27" s="15">
        <v>36</v>
      </c>
      <c r="I27" s="50">
        <v>1.1085323053781133</v>
      </c>
      <c r="J27" s="50">
        <v>1.1582335442242426</v>
      </c>
      <c r="K27" s="51">
        <v>10803</v>
      </c>
      <c r="L27" s="51">
        <v>9817</v>
      </c>
      <c r="M27" s="51">
        <v>211</v>
      </c>
      <c r="N27" s="51">
        <v>10028</v>
      </c>
      <c r="O27" s="47">
        <v>35</v>
      </c>
      <c r="P27" s="52">
        <v>3246963</v>
      </c>
      <c r="Q27" s="52">
        <v>3599363.38</v>
      </c>
      <c r="R27" s="52">
        <v>333.18183652689066</v>
      </c>
      <c r="S27" s="52">
        <v>459.05</v>
      </c>
      <c r="T27" s="52">
        <v>333.18</v>
      </c>
      <c r="U27" s="52">
        <v>415780</v>
      </c>
      <c r="V27" s="52">
        <v>460905.56</v>
      </c>
      <c r="W27" s="52">
        <v>42.664589465889108</v>
      </c>
      <c r="X27" s="52">
        <v>53.08</v>
      </c>
      <c r="Y27" s="52">
        <v>42.66</v>
      </c>
      <c r="Z27" s="52">
        <v>796891</v>
      </c>
      <c r="AA27" s="52">
        <v>922985.89</v>
      </c>
      <c r="AB27" s="52">
        <v>85.437923724891235</v>
      </c>
      <c r="AC27" s="52">
        <v>90.67</v>
      </c>
      <c r="AD27" s="52">
        <v>85.44</v>
      </c>
      <c r="AE27" s="52">
        <v>743929</v>
      </c>
      <c r="AF27" s="52">
        <v>861643.52</v>
      </c>
      <c r="AG27" s="52">
        <v>79.760000000000005</v>
      </c>
      <c r="AH27" s="52">
        <v>82.67</v>
      </c>
      <c r="AI27" s="52">
        <v>79.760000000000005</v>
      </c>
      <c r="AJ27" s="52">
        <v>249922</v>
      </c>
      <c r="AK27" s="52">
        <v>289468.03999999998</v>
      </c>
      <c r="AL27" s="52">
        <v>26.8</v>
      </c>
      <c r="AM27" s="52">
        <v>12.74</v>
      </c>
      <c r="AN27" s="52">
        <v>12.74</v>
      </c>
      <c r="AO27" s="52">
        <v>55299</v>
      </c>
      <c r="AP27" s="52">
        <v>55401.17</v>
      </c>
      <c r="AQ27" s="52">
        <v>5.13</v>
      </c>
      <c r="AR27" s="52">
        <v>0</v>
      </c>
      <c r="AS27" s="52">
        <v>0</v>
      </c>
      <c r="AT27" s="52">
        <v>0</v>
      </c>
      <c r="AU27" s="52">
        <v>16.47</v>
      </c>
      <c r="AV27" s="52">
        <v>1061</v>
      </c>
      <c r="AW27" s="52">
        <v>37135</v>
      </c>
      <c r="AX27" s="52">
        <v>3.44</v>
      </c>
      <c r="AY27" s="52">
        <v>1.35</v>
      </c>
      <c r="AZ27" s="52">
        <v>2.8911263537906136</v>
      </c>
      <c r="BA27" s="52">
        <v>380.08</v>
      </c>
      <c r="BB27" s="52">
        <v>340.94407340444764</v>
      </c>
      <c r="BC27" s="52">
        <v>360.88</v>
      </c>
      <c r="BD27" s="52">
        <v>360.88</v>
      </c>
      <c r="BE27" s="52">
        <v>199.54</v>
      </c>
      <c r="BF27" s="52">
        <v>138.34171000000001</v>
      </c>
      <c r="BG27" s="52">
        <v>139.81</v>
      </c>
      <c r="BH27" s="52">
        <v>139.81</v>
      </c>
      <c r="BI27" s="52">
        <v>504.13</v>
      </c>
      <c r="BJ27" s="52">
        <v>20.59</v>
      </c>
      <c r="BK27" s="52">
        <v>524.72</v>
      </c>
      <c r="BL27" s="52">
        <v>51.118693680151502</v>
      </c>
      <c r="BM27" s="52">
        <v>575.83869368015155</v>
      </c>
      <c r="BN27" s="52">
        <v>19.2</v>
      </c>
      <c r="BO27" s="52">
        <v>543.91999999999996</v>
      </c>
      <c r="BP27" s="53">
        <v>595.03869368015148</v>
      </c>
    </row>
    <row r="28" spans="1:68" ht="19.2">
      <c r="A28" s="46">
        <v>206190343</v>
      </c>
      <c r="B28" s="47">
        <v>1316033087</v>
      </c>
      <c r="C28" s="48" t="s">
        <v>162</v>
      </c>
      <c r="D28" s="22" t="s">
        <v>138</v>
      </c>
      <c r="E28" s="49">
        <v>44197</v>
      </c>
      <c r="F28" s="49">
        <v>44561</v>
      </c>
      <c r="G28" s="49">
        <v>44378.5</v>
      </c>
      <c r="H28" s="15">
        <v>36</v>
      </c>
      <c r="I28" s="50">
        <v>1.1085323053781133</v>
      </c>
      <c r="J28" s="50">
        <v>1.1582335442242426</v>
      </c>
      <c r="K28" s="51">
        <v>12024</v>
      </c>
      <c r="L28" s="51">
        <v>2045</v>
      </c>
      <c r="M28" s="51">
        <v>9345</v>
      </c>
      <c r="N28" s="51">
        <v>11390</v>
      </c>
      <c r="O28" s="47">
        <v>36</v>
      </c>
      <c r="P28" s="52">
        <v>3851029</v>
      </c>
      <c r="Q28" s="52">
        <v>4268990.0599999996</v>
      </c>
      <c r="R28" s="52">
        <v>355.03909347970722</v>
      </c>
      <c r="S28" s="52">
        <v>459.05</v>
      </c>
      <c r="T28" s="52">
        <v>355.04</v>
      </c>
      <c r="U28" s="52">
        <v>302295</v>
      </c>
      <c r="V28" s="52">
        <v>335103.77</v>
      </c>
      <c r="W28" s="52">
        <v>27.869575016633402</v>
      </c>
      <c r="X28" s="52">
        <v>53.08</v>
      </c>
      <c r="Y28" s="52">
        <v>27.87</v>
      </c>
      <c r="Z28" s="52">
        <v>484344</v>
      </c>
      <c r="AA28" s="52">
        <v>560983.47</v>
      </c>
      <c r="AB28" s="52">
        <v>46.655311876247502</v>
      </c>
      <c r="AC28" s="52">
        <v>90.67</v>
      </c>
      <c r="AD28" s="52">
        <v>46.66</v>
      </c>
      <c r="AE28" s="52">
        <v>506327</v>
      </c>
      <c r="AF28" s="52">
        <v>586444.92000000004</v>
      </c>
      <c r="AG28" s="52">
        <v>48.77</v>
      </c>
      <c r="AH28" s="52">
        <v>82.67</v>
      </c>
      <c r="AI28" s="52">
        <v>48.77</v>
      </c>
      <c r="AJ28" s="52">
        <v>96085</v>
      </c>
      <c r="AK28" s="52">
        <v>111288.87</v>
      </c>
      <c r="AL28" s="52">
        <v>9.26</v>
      </c>
      <c r="AM28" s="52">
        <v>12.74</v>
      </c>
      <c r="AN28" s="52">
        <v>9.26</v>
      </c>
      <c r="AO28" s="52">
        <v>13827</v>
      </c>
      <c r="AP28" s="52">
        <v>13852.55</v>
      </c>
      <c r="AQ28" s="52">
        <v>1.1499999999999999</v>
      </c>
      <c r="AR28" s="52">
        <v>0</v>
      </c>
      <c r="AS28" s="52">
        <v>0</v>
      </c>
      <c r="AT28" s="52">
        <v>0</v>
      </c>
      <c r="AU28" s="52">
        <v>12.27</v>
      </c>
      <c r="AV28" s="52">
        <v>1765</v>
      </c>
      <c r="AW28" s="52">
        <v>63540</v>
      </c>
      <c r="AX28" s="52">
        <v>5.28</v>
      </c>
      <c r="AY28" s="52">
        <v>1.35</v>
      </c>
      <c r="AZ28" s="52">
        <v>2.9454512961256971</v>
      </c>
      <c r="BA28" s="52">
        <v>387.21</v>
      </c>
      <c r="BB28" s="52">
        <v>386.05</v>
      </c>
      <c r="BC28" s="52">
        <v>408.3</v>
      </c>
      <c r="BD28" s="52">
        <v>387.21</v>
      </c>
      <c r="BE28" s="52">
        <v>118.11</v>
      </c>
      <c r="BF28" s="52">
        <v>122.23923500000001</v>
      </c>
      <c r="BG28" s="52">
        <v>123.53</v>
      </c>
      <c r="BH28" s="52">
        <v>118.11</v>
      </c>
      <c r="BI28" s="52">
        <v>510.6</v>
      </c>
      <c r="BJ28" s="52">
        <v>20.59</v>
      </c>
      <c r="BK28" s="52">
        <v>531.19000000000005</v>
      </c>
      <c r="BL28" s="52">
        <v>51.118693680151502</v>
      </c>
      <c r="BM28" s="52">
        <v>582.30869368015158</v>
      </c>
      <c r="BN28" s="52">
        <v>0</v>
      </c>
      <c r="BO28" s="52">
        <v>531.19000000000005</v>
      </c>
      <c r="BP28" s="53">
        <v>582.30869368015158</v>
      </c>
    </row>
    <row r="29" spans="1:68" ht="19.2">
      <c r="A29" s="46">
        <v>206334439</v>
      </c>
      <c r="B29" s="47">
        <v>1992799795</v>
      </c>
      <c r="C29" s="48" t="s">
        <v>163</v>
      </c>
      <c r="D29" s="22" t="s">
        <v>164</v>
      </c>
      <c r="E29" s="49">
        <v>44197</v>
      </c>
      <c r="F29" s="49">
        <v>44561</v>
      </c>
      <c r="G29" s="49">
        <v>44378.5</v>
      </c>
      <c r="H29" s="15">
        <v>36</v>
      </c>
      <c r="I29" s="50">
        <v>1.1085323053781133</v>
      </c>
      <c r="J29" s="50">
        <v>1.1582335442242426</v>
      </c>
      <c r="K29" s="51">
        <v>11199</v>
      </c>
      <c r="L29" s="51">
        <v>2207</v>
      </c>
      <c r="M29" s="51">
        <v>7933</v>
      </c>
      <c r="N29" s="51">
        <v>10140</v>
      </c>
      <c r="O29" s="47">
        <v>42</v>
      </c>
      <c r="P29" s="52">
        <v>3241280</v>
      </c>
      <c r="Q29" s="52">
        <v>3593063.59</v>
      </c>
      <c r="R29" s="52">
        <v>320.83789534779891</v>
      </c>
      <c r="S29" s="52">
        <v>459.05</v>
      </c>
      <c r="T29" s="52">
        <v>320.83999999999997</v>
      </c>
      <c r="U29" s="52">
        <v>328381</v>
      </c>
      <c r="V29" s="52">
        <v>364020.95</v>
      </c>
      <c r="W29" s="52">
        <v>32.504772747566747</v>
      </c>
      <c r="X29" s="52">
        <v>53.08</v>
      </c>
      <c r="Y29" s="52">
        <v>32.5</v>
      </c>
      <c r="Z29" s="52">
        <v>505906</v>
      </c>
      <c r="AA29" s="52">
        <v>585957.30000000005</v>
      </c>
      <c r="AB29" s="52">
        <v>52.32228770425931</v>
      </c>
      <c r="AC29" s="52">
        <v>90.67</v>
      </c>
      <c r="AD29" s="52">
        <v>52.32</v>
      </c>
      <c r="AE29" s="52">
        <v>597967</v>
      </c>
      <c r="AF29" s="52">
        <v>692585.44</v>
      </c>
      <c r="AG29" s="52">
        <v>61.84</v>
      </c>
      <c r="AH29" s="52">
        <v>82.67</v>
      </c>
      <c r="AI29" s="52">
        <v>61.84</v>
      </c>
      <c r="AJ29" s="52">
        <v>172153</v>
      </c>
      <c r="AK29" s="52">
        <v>199393.38</v>
      </c>
      <c r="AL29" s="52">
        <v>17.8</v>
      </c>
      <c r="AM29" s="52">
        <v>12.74</v>
      </c>
      <c r="AN29" s="52">
        <v>12.74</v>
      </c>
      <c r="AO29" s="52">
        <v>27472</v>
      </c>
      <c r="AP29" s="52">
        <v>27522.76</v>
      </c>
      <c r="AQ29" s="52">
        <v>2.46</v>
      </c>
      <c r="AR29" s="52">
        <v>0</v>
      </c>
      <c r="AS29" s="52">
        <v>0</v>
      </c>
      <c r="AT29" s="52">
        <v>0</v>
      </c>
      <c r="AU29" s="52">
        <v>14.16</v>
      </c>
      <c r="AV29" s="52">
        <v>1061</v>
      </c>
      <c r="AW29" s="52">
        <v>44562</v>
      </c>
      <c r="AX29" s="52">
        <v>3.98</v>
      </c>
      <c r="AY29" s="52">
        <v>1.35</v>
      </c>
      <c r="AZ29" s="52">
        <v>2.7180205238105053</v>
      </c>
      <c r="BA29" s="52">
        <v>357.41</v>
      </c>
      <c r="BB29" s="52">
        <v>321.45999999999998</v>
      </c>
      <c r="BC29" s="52">
        <v>340.25</v>
      </c>
      <c r="BD29" s="52">
        <v>340.25</v>
      </c>
      <c r="BE29" s="52">
        <v>143.52000000000001</v>
      </c>
      <c r="BF29" s="52">
        <v>137.16151884942255</v>
      </c>
      <c r="BG29" s="52">
        <v>138.62</v>
      </c>
      <c r="BH29" s="52">
        <v>138.62</v>
      </c>
      <c r="BI29" s="52">
        <v>482.85</v>
      </c>
      <c r="BJ29" s="52">
        <v>20.59</v>
      </c>
      <c r="BK29" s="52">
        <v>503.44</v>
      </c>
      <c r="BL29" s="52">
        <v>51.118693680151502</v>
      </c>
      <c r="BM29" s="52">
        <v>554.55869368015146</v>
      </c>
      <c r="BN29" s="52">
        <v>17.16</v>
      </c>
      <c r="BO29" s="52">
        <v>520.6</v>
      </c>
      <c r="BP29" s="53">
        <v>571.71869368015155</v>
      </c>
    </row>
    <row r="30" spans="1:68" ht="19.2">
      <c r="A30" s="46">
        <v>206190173</v>
      </c>
      <c r="B30" s="47">
        <v>1841232279</v>
      </c>
      <c r="C30" s="48" t="s">
        <v>165</v>
      </c>
      <c r="D30" s="22" t="s">
        <v>138</v>
      </c>
      <c r="E30" s="49">
        <v>44197</v>
      </c>
      <c r="F30" s="49">
        <v>44561</v>
      </c>
      <c r="G30" s="49">
        <v>44378.5</v>
      </c>
      <c r="H30" s="15">
        <v>36</v>
      </c>
      <c r="I30" s="50">
        <v>1.1085323053781133</v>
      </c>
      <c r="J30" s="50">
        <v>1.1582335442242426</v>
      </c>
      <c r="K30" s="51">
        <v>18461</v>
      </c>
      <c r="L30" s="51">
        <v>4757</v>
      </c>
      <c r="M30" s="51">
        <v>9868</v>
      </c>
      <c r="N30" s="51">
        <v>14625</v>
      </c>
      <c r="O30" s="47">
        <v>62</v>
      </c>
      <c r="P30" s="52">
        <v>6869607</v>
      </c>
      <c r="Q30" s="52">
        <v>7615181.2800000003</v>
      </c>
      <c r="R30" s="52">
        <v>412.50101727967069</v>
      </c>
      <c r="S30" s="52">
        <v>459.05</v>
      </c>
      <c r="T30" s="52">
        <v>412.5</v>
      </c>
      <c r="U30" s="52">
        <v>488904</v>
      </c>
      <c r="V30" s="52">
        <v>541965.88</v>
      </c>
      <c r="W30" s="52">
        <v>29.357341422458155</v>
      </c>
      <c r="X30" s="52">
        <v>53.08</v>
      </c>
      <c r="Y30" s="52">
        <v>29.36</v>
      </c>
      <c r="Z30" s="52">
        <v>1193105</v>
      </c>
      <c r="AA30" s="52">
        <v>1381894.23</v>
      </c>
      <c r="AB30" s="52">
        <v>74.854787389632193</v>
      </c>
      <c r="AC30" s="52">
        <v>90.67</v>
      </c>
      <c r="AD30" s="52">
        <v>74.849999999999994</v>
      </c>
      <c r="AE30" s="52">
        <v>1496373</v>
      </c>
      <c r="AF30" s="52">
        <v>1733149.4</v>
      </c>
      <c r="AG30" s="52">
        <v>93.88</v>
      </c>
      <c r="AH30" s="52">
        <v>82.67</v>
      </c>
      <c r="AI30" s="52">
        <v>82.67</v>
      </c>
      <c r="AJ30" s="52">
        <v>104288</v>
      </c>
      <c r="AK30" s="52">
        <v>120789.86</v>
      </c>
      <c r="AL30" s="52">
        <v>6.54</v>
      </c>
      <c r="AM30" s="52">
        <v>12.74</v>
      </c>
      <c r="AN30" s="52">
        <v>6.54</v>
      </c>
      <c r="AO30" s="52">
        <v>16956</v>
      </c>
      <c r="AP30" s="52">
        <v>16987.330000000002</v>
      </c>
      <c r="AQ30" s="52">
        <v>0.92</v>
      </c>
      <c r="AR30" s="52">
        <v>0</v>
      </c>
      <c r="AS30" s="52">
        <v>0</v>
      </c>
      <c r="AT30" s="52">
        <v>0</v>
      </c>
      <c r="AU30" s="52">
        <v>11.14</v>
      </c>
      <c r="AV30" s="52">
        <v>1765</v>
      </c>
      <c r="AW30" s="52">
        <v>109430</v>
      </c>
      <c r="AX30" s="52">
        <v>5.93</v>
      </c>
      <c r="AY30" s="52">
        <v>1.35</v>
      </c>
      <c r="AZ30" s="52">
        <v>3.398910451554837</v>
      </c>
      <c r="BA30" s="52">
        <v>446.61</v>
      </c>
      <c r="BB30" s="52">
        <v>369.83</v>
      </c>
      <c r="BC30" s="52">
        <v>391.72</v>
      </c>
      <c r="BD30" s="52">
        <v>391.72</v>
      </c>
      <c r="BE30" s="52">
        <v>176.12</v>
      </c>
      <c r="BF30" s="52">
        <v>126.691545</v>
      </c>
      <c r="BG30" s="52">
        <v>128.03</v>
      </c>
      <c r="BH30" s="52">
        <v>128.03</v>
      </c>
      <c r="BI30" s="52">
        <v>525.67999999999995</v>
      </c>
      <c r="BJ30" s="52">
        <v>20.59</v>
      </c>
      <c r="BK30" s="52">
        <v>546.27</v>
      </c>
      <c r="BL30" s="52">
        <v>51.118693680151502</v>
      </c>
      <c r="BM30" s="52">
        <v>597.3886936801515</v>
      </c>
      <c r="BN30" s="52">
        <v>54.89</v>
      </c>
      <c r="BO30" s="52">
        <v>601.16</v>
      </c>
      <c r="BP30" s="53">
        <v>652.27869368015149</v>
      </c>
    </row>
    <row r="31" spans="1:68" ht="19.2">
      <c r="A31" s="46">
        <v>206190419</v>
      </c>
      <c r="B31" s="47">
        <v>1033293436</v>
      </c>
      <c r="C31" s="48" t="s">
        <v>166</v>
      </c>
      <c r="D31" s="22" t="s">
        <v>138</v>
      </c>
      <c r="E31" s="49">
        <v>44197</v>
      </c>
      <c r="F31" s="49">
        <v>44561</v>
      </c>
      <c r="G31" s="49">
        <v>44378.5</v>
      </c>
      <c r="H31" s="15">
        <v>36</v>
      </c>
      <c r="I31" s="50">
        <v>1.1085323053781133</v>
      </c>
      <c r="J31" s="50">
        <v>1.1582335442242426</v>
      </c>
      <c r="K31" s="51">
        <v>9631</v>
      </c>
      <c r="L31" s="51">
        <v>1331</v>
      </c>
      <c r="M31" s="51">
        <v>7259</v>
      </c>
      <c r="N31" s="51">
        <v>8590</v>
      </c>
      <c r="O31" s="47">
        <v>30</v>
      </c>
      <c r="P31" s="52">
        <v>3613942</v>
      </c>
      <c r="Q31" s="52">
        <v>4006171.46</v>
      </c>
      <c r="R31" s="52">
        <v>415.96630256463504</v>
      </c>
      <c r="S31" s="52">
        <v>459.05</v>
      </c>
      <c r="T31" s="52">
        <v>415.97</v>
      </c>
      <c r="U31" s="52">
        <v>352326</v>
      </c>
      <c r="V31" s="52">
        <v>390564.75</v>
      </c>
      <c r="W31" s="52">
        <v>40.552876129166236</v>
      </c>
      <c r="X31" s="52">
        <v>53.08</v>
      </c>
      <c r="Y31" s="52">
        <v>40.549999999999997</v>
      </c>
      <c r="Z31" s="52">
        <v>432103</v>
      </c>
      <c r="AA31" s="52">
        <v>500476.19</v>
      </c>
      <c r="AB31" s="52">
        <v>51.965132385006747</v>
      </c>
      <c r="AC31" s="52">
        <v>90.67</v>
      </c>
      <c r="AD31" s="52">
        <v>51.97</v>
      </c>
      <c r="AE31" s="52">
        <v>670077</v>
      </c>
      <c r="AF31" s="52">
        <v>776105.66</v>
      </c>
      <c r="AG31" s="52">
        <v>80.58</v>
      </c>
      <c r="AH31" s="52">
        <v>82.67</v>
      </c>
      <c r="AI31" s="52">
        <v>80.58</v>
      </c>
      <c r="AJ31" s="52">
        <v>70884</v>
      </c>
      <c r="AK31" s="52">
        <v>82100.23</v>
      </c>
      <c r="AL31" s="52">
        <v>8.52</v>
      </c>
      <c r="AM31" s="52">
        <v>12.74</v>
      </c>
      <c r="AN31" s="52">
        <v>8.52</v>
      </c>
      <c r="AO31" s="52">
        <v>35716</v>
      </c>
      <c r="AP31" s="52">
        <v>35781.99</v>
      </c>
      <c r="AQ31" s="52">
        <v>3.72</v>
      </c>
      <c r="AR31" s="52">
        <v>0</v>
      </c>
      <c r="AS31" s="52">
        <v>0</v>
      </c>
      <c r="AT31" s="52">
        <v>0</v>
      </c>
      <c r="AU31" s="52">
        <v>11.39</v>
      </c>
      <c r="AV31" s="52">
        <v>1765</v>
      </c>
      <c r="AW31" s="52">
        <v>52950</v>
      </c>
      <c r="AX31" s="52">
        <v>5.5</v>
      </c>
      <c r="AY31" s="52">
        <v>1.35</v>
      </c>
      <c r="AZ31" s="52">
        <v>3.5116859899523174</v>
      </c>
      <c r="BA31" s="52">
        <v>461.38</v>
      </c>
      <c r="BB31" s="52">
        <v>433.82</v>
      </c>
      <c r="BC31" s="52">
        <v>459.02</v>
      </c>
      <c r="BD31" s="52">
        <v>459.02</v>
      </c>
      <c r="BE31" s="52">
        <v>156.18</v>
      </c>
      <c r="BF31" s="52">
        <v>125.51122000000001</v>
      </c>
      <c r="BG31" s="52">
        <v>126.84</v>
      </c>
      <c r="BH31" s="52">
        <v>126.84</v>
      </c>
      <c r="BI31" s="52">
        <v>591.36</v>
      </c>
      <c r="BJ31" s="52">
        <v>20.59</v>
      </c>
      <c r="BK31" s="52">
        <v>611.95000000000005</v>
      </c>
      <c r="BL31" s="52">
        <v>51.118693680151502</v>
      </c>
      <c r="BM31" s="52">
        <v>663.06869368015157</v>
      </c>
      <c r="BN31" s="52">
        <v>2.36</v>
      </c>
      <c r="BO31" s="52">
        <v>614.30999999999995</v>
      </c>
      <c r="BP31" s="53">
        <v>665.42869368015147</v>
      </c>
    </row>
    <row r="32" spans="1:68" ht="19.2">
      <c r="A32" s="46">
        <v>206370770</v>
      </c>
      <c r="B32" s="47">
        <v>1881684900</v>
      </c>
      <c r="C32" s="48" t="s">
        <v>167</v>
      </c>
      <c r="D32" s="22" t="s">
        <v>147</v>
      </c>
      <c r="E32" s="49">
        <v>44197</v>
      </c>
      <c r="F32" s="49">
        <v>44561</v>
      </c>
      <c r="G32" s="49">
        <v>44378.5</v>
      </c>
      <c r="H32" s="15">
        <v>36</v>
      </c>
      <c r="I32" s="50">
        <v>1.1085323053781133</v>
      </c>
      <c r="J32" s="50">
        <v>1.1582335442242426</v>
      </c>
      <c r="K32" s="51">
        <v>12302</v>
      </c>
      <c r="L32" s="51">
        <v>1897</v>
      </c>
      <c r="M32" s="51">
        <v>9153</v>
      </c>
      <c r="N32" s="51">
        <v>11050</v>
      </c>
      <c r="O32" s="47">
        <v>36</v>
      </c>
      <c r="P32" s="52">
        <v>4868130</v>
      </c>
      <c r="Q32" s="52">
        <v>5396479.3700000001</v>
      </c>
      <c r="R32" s="52">
        <v>438.66683222240289</v>
      </c>
      <c r="S32" s="52">
        <v>459.05</v>
      </c>
      <c r="T32" s="52">
        <v>438.67</v>
      </c>
      <c r="U32" s="52">
        <v>346284</v>
      </c>
      <c r="V32" s="52">
        <v>383867</v>
      </c>
      <c r="W32" s="52">
        <v>31.203625426759878</v>
      </c>
      <c r="X32" s="52">
        <v>53.08</v>
      </c>
      <c r="Y32" s="52">
        <v>31.2</v>
      </c>
      <c r="Z32" s="52">
        <v>749305</v>
      </c>
      <c r="AA32" s="52">
        <v>867870.19</v>
      </c>
      <c r="AB32" s="52">
        <v>70.547080962445122</v>
      </c>
      <c r="AC32" s="52">
        <v>90.67</v>
      </c>
      <c r="AD32" s="52">
        <v>70.55</v>
      </c>
      <c r="AE32" s="52">
        <v>1124454</v>
      </c>
      <c r="AF32" s="52">
        <v>1302380.3400000001</v>
      </c>
      <c r="AG32" s="52">
        <v>105.87</v>
      </c>
      <c r="AH32" s="52">
        <v>82.67</v>
      </c>
      <c r="AI32" s="52">
        <v>82.67</v>
      </c>
      <c r="AJ32" s="52">
        <v>141325</v>
      </c>
      <c r="AK32" s="52">
        <v>163687.35999999999</v>
      </c>
      <c r="AL32" s="52">
        <v>13.31</v>
      </c>
      <c r="AM32" s="52">
        <v>12.74</v>
      </c>
      <c r="AN32" s="52">
        <v>12.74</v>
      </c>
      <c r="AO32" s="52">
        <v>12350</v>
      </c>
      <c r="AP32" s="52">
        <v>12372.82</v>
      </c>
      <c r="AQ32" s="52">
        <v>1.01</v>
      </c>
      <c r="AR32" s="52">
        <v>0</v>
      </c>
      <c r="AS32" s="52">
        <v>0</v>
      </c>
      <c r="AT32" s="52">
        <v>0</v>
      </c>
      <c r="AU32" s="52">
        <v>9.52</v>
      </c>
      <c r="AV32" s="52">
        <v>1061</v>
      </c>
      <c r="AW32" s="52">
        <v>38196</v>
      </c>
      <c r="AX32" s="52">
        <v>3.1</v>
      </c>
      <c r="AY32" s="52">
        <v>1.35</v>
      </c>
      <c r="AZ32" s="52">
        <v>3.6143881357627907</v>
      </c>
      <c r="BA32" s="52">
        <v>474.83</v>
      </c>
      <c r="BB32" s="52">
        <v>426.59999999999997</v>
      </c>
      <c r="BC32" s="52">
        <v>451.54</v>
      </c>
      <c r="BD32" s="52">
        <v>451.54</v>
      </c>
      <c r="BE32" s="52">
        <v>176.49</v>
      </c>
      <c r="BF32" s="52">
        <v>149.70389</v>
      </c>
      <c r="BG32" s="52">
        <v>151.29</v>
      </c>
      <c r="BH32" s="52">
        <v>151.29</v>
      </c>
      <c r="BI32" s="52">
        <v>605.92999999999995</v>
      </c>
      <c r="BJ32" s="52">
        <v>20.59</v>
      </c>
      <c r="BK32" s="52">
        <v>626.52</v>
      </c>
      <c r="BL32" s="52">
        <v>51.118693680151502</v>
      </c>
      <c r="BM32" s="52">
        <v>677.6386936801515</v>
      </c>
      <c r="BN32" s="52">
        <v>23.29</v>
      </c>
      <c r="BO32" s="52">
        <v>649.80999999999995</v>
      </c>
      <c r="BP32" s="53">
        <v>700.92869368015147</v>
      </c>
    </row>
    <row r="33" spans="1:68" ht="19.2">
      <c r="A33" s="46">
        <v>206190481</v>
      </c>
      <c r="B33" s="47">
        <v>1235213810</v>
      </c>
      <c r="C33" s="48" t="s">
        <v>168</v>
      </c>
      <c r="D33" s="22" t="s">
        <v>138</v>
      </c>
      <c r="E33" s="49">
        <v>44013</v>
      </c>
      <c r="F33" s="49">
        <v>44377</v>
      </c>
      <c r="G33" s="49">
        <v>44194.5</v>
      </c>
      <c r="H33" s="15">
        <v>42</v>
      </c>
      <c r="I33" s="50">
        <v>1.1258246952915747</v>
      </c>
      <c r="J33" s="50">
        <v>1.2009018636778312</v>
      </c>
      <c r="K33" s="51">
        <v>10914</v>
      </c>
      <c r="L33" s="51">
        <v>2174</v>
      </c>
      <c r="M33" s="51">
        <v>8287</v>
      </c>
      <c r="N33" s="51">
        <v>10461</v>
      </c>
      <c r="O33" s="47">
        <v>33</v>
      </c>
      <c r="P33" s="52">
        <v>3930965</v>
      </c>
      <c r="Q33" s="52">
        <v>4425577.47</v>
      </c>
      <c r="R33" s="52">
        <v>405.49546179219351</v>
      </c>
      <c r="S33" s="52">
        <v>459.05</v>
      </c>
      <c r="T33" s="52">
        <v>405.5</v>
      </c>
      <c r="U33" s="52">
        <v>393698</v>
      </c>
      <c r="V33" s="52">
        <v>443234.93</v>
      </c>
      <c r="W33" s="52">
        <v>40.611593366318488</v>
      </c>
      <c r="X33" s="52">
        <v>53.08</v>
      </c>
      <c r="Y33" s="52">
        <v>40.61</v>
      </c>
      <c r="Z33" s="52">
        <v>500934</v>
      </c>
      <c r="AA33" s="52">
        <v>601572.56999999995</v>
      </c>
      <c r="AB33" s="52">
        <v>55.119348543155574</v>
      </c>
      <c r="AC33" s="52">
        <v>90.67</v>
      </c>
      <c r="AD33" s="52">
        <v>55.12</v>
      </c>
      <c r="AE33" s="52">
        <v>736117</v>
      </c>
      <c r="AF33" s="52">
        <v>884004.28</v>
      </c>
      <c r="AG33" s="52">
        <v>81</v>
      </c>
      <c r="AH33" s="52">
        <v>82.67</v>
      </c>
      <c r="AI33" s="52">
        <v>81</v>
      </c>
      <c r="AJ33" s="52">
        <v>105405</v>
      </c>
      <c r="AK33" s="52">
        <v>126581.06</v>
      </c>
      <c r="AL33" s="52">
        <v>11.6</v>
      </c>
      <c r="AM33" s="52">
        <v>12.74</v>
      </c>
      <c r="AN33" s="52">
        <v>11.6</v>
      </c>
      <c r="AO33" s="52">
        <v>11005</v>
      </c>
      <c r="AP33" s="52">
        <v>11025.65</v>
      </c>
      <c r="AQ33" s="52">
        <v>1.01</v>
      </c>
      <c r="AR33" s="52">
        <v>0</v>
      </c>
      <c r="AS33" s="52">
        <v>0</v>
      </c>
      <c r="AT33" s="52">
        <v>0</v>
      </c>
      <c r="AU33" s="52">
        <v>12.16</v>
      </c>
      <c r="AV33" s="52">
        <v>1765</v>
      </c>
      <c r="AW33" s="52">
        <v>58245</v>
      </c>
      <c r="AX33" s="52">
        <v>5.34</v>
      </c>
      <c r="AY33" s="52">
        <v>1.35</v>
      </c>
      <c r="AZ33" s="52">
        <v>3.4315927319885535</v>
      </c>
      <c r="BA33" s="52">
        <v>450.89</v>
      </c>
      <c r="BB33" s="52">
        <v>418.34999999999997</v>
      </c>
      <c r="BC33" s="52">
        <v>442.7</v>
      </c>
      <c r="BD33" s="52">
        <v>442.7</v>
      </c>
      <c r="BE33" s="52">
        <v>160.88999999999999</v>
      </c>
      <c r="BF33" s="52">
        <v>126.51734</v>
      </c>
      <c r="BG33" s="52">
        <v>127.86</v>
      </c>
      <c r="BH33" s="52">
        <v>127.86</v>
      </c>
      <c r="BI33" s="52">
        <v>575.9</v>
      </c>
      <c r="BJ33" s="52">
        <v>20.59</v>
      </c>
      <c r="BK33" s="52">
        <v>596.49</v>
      </c>
      <c r="BL33" s="52">
        <v>51.118693680151502</v>
      </c>
      <c r="BM33" s="52">
        <v>647.60869368015153</v>
      </c>
      <c r="BN33" s="52">
        <v>8.19</v>
      </c>
      <c r="BO33" s="52">
        <v>604.67999999999995</v>
      </c>
      <c r="BP33" s="53">
        <v>655.79869368015147</v>
      </c>
    </row>
    <row r="34" spans="1:68" ht="19.2">
      <c r="A34" s="46">
        <v>206190423</v>
      </c>
      <c r="B34" s="47">
        <v>1801201843</v>
      </c>
      <c r="C34" s="48" t="s">
        <v>169</v>
      </c>
      <c r="D34" s="22" t="s">
        <v>138</v>
      </c>
      <c r="E34" s="49">
        <v>44197</v>
      </c>
      <c r="F34" s="49">
        <v>44561</v>
      </c>
      <c r="G34" s="49">
        <v>44378.5</v>
      </c>
      <c r="H34" s="15">
        <v>36</v>
      </c>
      <c r="I34" s="50">
        <v>1.1085323053781133</v>
      </c>
      <c r="J34" s="50">
        <v>1.1582335442242426</v>
      </c>
      <c r="K34" s="51">
        <v>8462</v>
      </c>
      <c r="L34" s="51">
        <v>982</v>
      </c>
      <c r="M34" s="51">
        <v>7133</v>
      </c>
      <c r="N34" s="51">
        <v>8115</v>
      </c>
      <c r="O34" s="47">
        <v>24</v>
      </c>
      <c r="P34" s="52">
        <v>2634525</v>
      </c>
      <c r="Q34" s="52">
        <v>2920456.07</v>
      </c>
      <c r="R34" s="52">
        <v>345.12598321909712</v>
      </c>
      <c r="S34" s="52">
        <v>459.05</v>
      </c>
      <c r="T34" s="52">
        <v>345.13</v>
      </c>
      <c r="U34" s="52">
        <v>200525</v>
      </c>
      <c r="V34" s="52">
        <v>222288.44</v>
      </c>
      <c r="W34" s="52">
        <v>26.269019144410304</v>
      </c>
      <c r="X34" s="52">
        <v>53.08</v>
      </c>
      <c r="Y34" s="52">
        <v>26.27</v>
      </c>
      <c r="Z34" s="52">
        <v>341400</v>
      </c>
      <c r="AA34" s="52">
        <v>395420.93</v>
      </c>
      <c r="AB34" s="52">
        <v>46.729015599149136</v>
      </c>
      <c r="AC34" s="52">
        <v>90.67</v>
      </c>
      <c r="AD34" s="52">
        <v>46.73</v>
      </c>
      <c r="AE34" s="52">
        <v>667394</v>
      </c>
      <c r="AF34" s="52">
        <v>772998.12</v>
      </c>
      <c r="AG34" s="52">
        <v>91.35</v>
      </c>
      <c r="AH34" s="52">
        <v>82.67</v>
      </c>
      <c r="AI34" s="52">
        <v>82.67</v>
      </c>
      <c r="AJ34" s="52">
        <v>35373</v>
      </c>
      <c r="AK34" s="52">
        <v>40970.199999999997</v>
      </c>
      <c r="AL34" s="52">
        <v>4.84</v>
      </c>
      <c r="AM34" s="52">
        <v>12.74</v>
      </c>
      <c r="AN34" s="52">
        <v>4.84</v>
      </c>
      <c r="AO34" s="52">
        <v>30289</v>
      </c>
      <c r="AP34" s="52">
        <v>30344.959999999999</v>
      </c>
      <c r="AQ34" s="52">
        <v>3.59</v>
      </c>
      <c r="AR34" s="52">
        <v>0</v>
      </c>
      <c r="AS34" s="52">
        <v>0</v>
      </c>
      <c r="AT34" s="52">
        <v>0</v>
      </c>
      <c r="AU34" s="52">
        <v>13.9</v>
      </c>
      <c r="AV34" s="52">
        <v>1765</v>
      </c>
      <c r="AW34" s="52">
        <v>42360</v>
      </c>
      <c r="AX34" s="52">
        <v>5.01</v>
      </c>
      <c r="AY34" s="52">
        <v>1.35</v>
      </c>
      <c r="AZ34" s="52">
        <v>2.8568846335654419</v>
      </c>
      <c r="BA34" s="52">
        <v>375.61</v>
      </c>
      <c r="BB34" s="52">
        <v>350.80090391117977</v>
      </c>
      <c r="BC34" s="52">
        <v>371.2</v>
      </c>
      <c r="BD34" s="52">
        <v>371.2</v>
      </c>
      <c r="BE34" s="52">
        <v>151.72999999999999</v>
      </c>
      <c r="BF34" s="52">
        <v>123.85670999999999</v>
      </c>
      <c r="BG34" s="52">
        <v>125.17</v>
      </c>
      <c r="BH34" s="52">
        <v>125.17</v>
      </c>
      <c r="BI34" s="52">
        <v>501.38</v>
      </c>
      <c r="BJ34" s="52">
        <v>20.59</v>
      </c>
      <c r="BK34" s="52">
        <v>521.97</v>
      </c>
      <c r="BL34" s="52">
        <v>51.118693680151502</v>
      </c>
      <c r="BM34" s="52">
        <v>573.08869368015155</v>
      </c>
      <c r="BN34" s="52">
        <v>4.41</v>
      </c>
      <c r="BO34" s="52">
        <v>526.38</v>
      </c>
      <c r="BP34" s="53">
        <v>577.49869368015152</v>
      </c>
    </row>
    <row r="35" spans="1:68" ht="19.2">
      <c r="A35" s="46">
        <v>206331203</v>
      </c>
      <c r="B35" s="47">
        <v>1891950267</v>
      </c>
      <c r="C35" s="48" t="s">
        <v>170</v>
      </c>
      <c r="D35" s="22" t="s">
        <v>164</v>
      </c>
      <c r="E35" s="49">
        <v>44197</v>
      </c>
      <c r="F35" s="49">
        <v>44561</v>
      </c>
      <c r="G35" s="49">
        <v>44378.5</v>
      </c>
      <c r="H35" s="15">
        <v>36</v>
      </c>
      <c r="I35" s="50">
        <v>1.1085323053781133</v>
      </c>
      <c r="J35" s="50">
        <v>1.1582335442242426</v>
      </c>
      <c r="K35" s="51">
        <v>13520</v>
      </c>
      <c r="L35" s="51">
        <v>2388</v>
      </c>
      <c r="M35" s="51">
        <v>9736</v>
      </c>
      <c r="N35" s="51">
        <v>12124</v>
      </c>
      <c r="O35" s="47">
        <v>40</v>
      </c>
      <c r="P35" s="52">
        <v>3479723</v>
      </c>
      <c r="Q35" s="52">
        <v>3857385.36</v>
      </c>
      <c r="R35" s="52">
        <v>285.30956804733728</v>
      </c>
      <c r="S35" s="52">
        <v>459.05</v>
      </c>
      <c r="T35" s="52">
        <v>285.31</v>
      </c>
      <c r="U35" s="52">
        <v>487939</v>
      </c>
      <c r="V35" s="52">
        <v>540896.14</v>
      </c>
      <c r="W35" s="52">
        <v>40.007110946745563</v>
      </c>
      <c r="X35" s="52">
        <v>53.08</v>
      </c>
      <c r="Y35" s="52">
        <v>40.01</v>
      </c>
      <c r="Z35" s="52">
        <v>1605835</v>
      </c>
      <c r="AA35" s="52">
        <v>1859931.96</v>
      </c>
      <c r="AB35" s="52">
        <v>137.56893195266272</v>
      </c>
      <c r="AC35" s="52">
        <v>90.67</v>
      </c>
      <c r="AD35" s="52">
        <v>90.67</v>
      </c>
      <c r="AE35" s="52">
        <v>916090</v>
      </c>
      <c r="AF35" s="52">
        <v>1061046.17</v>
      </c>
      <c r="AG35" s="52">
        <v>78.48</v>
      </c>
      <c r="AH35" s="52">
        <v>82.67</v>
      </c>
      <c r="AI35" s="52">
        <v>78.48</v>
      </c>
      <c r="AJ35" s="52">
        <v>20849</v>
      </c>
      <c r="AK35" s="52">
        <v>24148.01</v>
      </c>
      <c r="AL35" s="52">
        <v>1.79</v>
      </c>
      <c r="AM35" s="52">
        <v>12.74</v>
      </c>
      <c r="AN35" s="52">
        <v>1.79</v>
      </c>
      <c r="AO35" s="52">
        <v>27622</v>
      </c>
      <c r="AP35" s="52">
        <v>27673.03</v>
      </c>
      <c r="AQ35" s="52">
        <v>2.0499999999999998</v>
      </c>
      <c r="AR35" s="52">
        <v>0</v>
      </c>
      <c r="AS35" s="52">
        <v>0</v>
      </c>
      <c r="AT35" s="52">
        <v>0</v>
      </c>
      <c r="AU35" s="52">
        <v>10.11</v>
      </c>
      <c r="AV35" s="52">
        <v>1061</v>
      </c>
      <c r="AW35" s="52">
        <v>42440</v>
      </c>
      <c r="AX35" s="52">
        <v>3.14</v>
      </c>
      <c r="AY35" s="52">
        <v>1.35</v>
      </c>
      <c r="AZ35" s="52">
        <v>2.5024359922621762</v>
      </c>
      <c r="BA35" s="52">
        <v>329.17</v>
      </c>
      <c r="BB35" s="52">
        <v>375.78</v>
      </c>
      <c r="BC35" s="52">
        <v>397.07</v>
      </c>
      <c r="BD35" s="52">
        <v>329.17</v>
      </c>
      <c r="BE35" s="52">
        <v>183.1</v>
      </c>
      <c r="BF35" s="52">
        <v>148.24066999999999</v>
      </c>
      <c r="BG35" s="52">
        <v>149.81</v>
      </c>
      <c r="BH35" s="52">
        <v>149.81</v>
      </c>
      <c r="BI35" s="52">
        <v>482.12</v>
      </c>
      <c r="BJ35" s="52">
        <v>20.59</v>
      </c>
      <c r="BK35" s="52">
        <v>502.71</v>
      </c>
      <c r="BL35" s="52">
        <v>51.118693680151502</v>
      </c>
      <c r="BM35" s="52">
        <v>553.82869368015145</v>
      </c>
      <c r="BN35" s="52">
        <v>0</v>
      </c>
      <c r="BO35" s="52">
        <v>502.71</v>
      </c>
      <c r="BP35" s="53">
        <v>553.82869368015145</v>
      </c>
    </row>
    <row r="36" spans="1:68" ht="19.2">
      <c r="A36" s="46">
        <v>206190554</v>
      </c>
      <c r="B36" s="47">
        <v>1184619827</v>
      </c>
      <c r="C36" s="48" t="s">
        <v>171</v>
      </c>
      <c r="D36" s="22" t="s">
        <v>138</v>
      </c>
      <c r="E36" s="49">
        <v>44197</v>
      </c>
      <c r="F36" s="49">
        <v>44561</v>
      </c>
      <c r="G36" s="49">
        <v>44378.5</v>
      </c>
      <c r="H36" s="15">
        <v>36</v>
      </c>
      <c r="I36" s="50">
        <v>1.1085323053781133</v>
      </c>
      <c r="J36" s="50">
        <v>1.1582335442242426</v>
      </c>
      <c r="K36" s="51">
        <v>6939</v>
      </c>
      <c r="L36" s="51">
        <v>1501</v>
      </c>
      <c r="M36" s="51">
        <v>4198</v>
      </c>
      <c r="N36" s="51">
        <v>5699</v>
      </c>
      <c r="O36" s="47">
        <v>24</v>
      </c>
      <c r="P36" s="52">
        <v>2462672</v>
      </c>
      <c r="Q36" s="52">
        <v>2729951.47</v>
      </c>
      <c r="R36" s="52">
        <v>393.42145410001444</v>
      </c>
      <c r="S36" s="52">
        <v>459.05</v>
      </c>
      <c r="T36" s="52">
        <v>393.42</v>
      </c>
      <c r="U36" s="52">
        <v>213210</v>
      </c>
      <c r="V36" s="52">
        <v>236350.17</v>
      </c>
      <c r="W36" s="52">
        <v>34.061128404669262</v>
      </c>
      <c r="X36" s="52">
        <v>53.08</v>
      </c>
      <c r="Y36" s="52">
        <v>34.06</v>
      </c>
      <c r="Z36" s="52">
        <v>326750</v>
      </c>
      <c r="AA36" s="52">
        <v>378452.81</v>
      </c>
      <c r="AB36" s="52">
        <v>54.539963971753856</v>
      </c>
      <c r="AC36" s="52">
        <v>90.67</v>
      </c>
      <c r="AD36" s="52">
        <v>54.54</v>
      </c>
      <c r="AE36" s="52">
        <v>498006</v>
      </c>
      <c r="AF36" s="52">
        <v>576807.25</v>
      </c>
      <c r="AG36" s="52">
        <v>83.13</v>
      </c>
      <c r="AH36" s="52">
        <v>82.67</v>
      </c>
      <c r="AI36" s="52">
        <v>82.67</v>
      </c>
      <c r="AJ36" s="52">
        <v>73335</v>
      </c>
      <c r="AK36" s="52">
        <v>84939.06</v>
      </c>
      <c r="AL36" s="52">
        <v>12.24</v>
      </c>
      <c r="AM36" s="52">
        <v>12.74</v>
      </c>
      <c r="AN36" s="52">
        <v>12.24</v>
      </c>
      <c r="AO36" s="52">
        <v>7705</v>
      </c>
      <c r="AP36" s="52">
        <v>7719.24</v>
      </c>
      <c r="AQ36" s="52">
        <v>1.1100000000000001</v>
      </c>
      <c r="AR36" s="52">
        <v>0</v>
      </c>
      <c r="AS36" s="52">
        <v>0</v>
      </c>
      <c r="AT36" s="52">
        <v>0</v>
      </c>
      <c r="AU36" s="52">
        <v>14.23</v>
      </c>
      <c r="AV36" s="52">
        <v>1765</v>
      </c>
      <c r="AW36" s="52">
        <v>42360</v>
      </c>
      <c r="AX36" s="52">
        <v>6.1</v>
      </c>
      <c r="AY36" s="52">
        <v>1.35</v>
      </c>
      <c r="AZ36" s="52">
        <v>3.2883275577283362</v>
      </c>
      <c r="BA36" s="52">
        <v>432.12</v>
      </c>
      <c r="BB36" s="52">
        <v>410.02</v>
      </c>
      <c r="BC36" s="52">
        <v>433.81</v>
      </c>
      <c r="BD36" s="52">
        <v>432.12</v>
      </c>
      <c r="BE36" s="52">
        <v>164.79</v>
      </c>
      <c r="BF36" s="52">
        <v>136.80694499999998</v>
      </c>
      <c r="BG36" s="52">
        <v>138.26</v>
      </c>
      <c r="BH36" s="52">
        <v>138.26</v>
      </c>
      <c r="BI36" s="52">
        <v>576.48</v>
      </c>
      <c r="BJ36" s="52">
        <v>20.59</v>
      </c>
      <c r="BK36" s="52">
        <v>597.07000000000005</v>
      </c>
      <c r="BL36" s="52">
        <v>51.118693680151502</v>
      </c>
      <c r="BM36" s="52">
        <v>648.18869368015157</v>
      </c>
      <c r="BN36" s="52">
        <v>0</v>
      </c>
      <c r="BO36" s="52">
        <v>597.07000000000005</v>
      </c>
      <c r="BP36" s="53">
        <v>648.18869368015157</v>
      </c>
    </row>
    <row r="37" spans="1:68" ht="19.2">
      <c r="A37" s="46">
        <v>206190092</v>
      </c>
      <c r="B37" s="47">
        <v>1881932424</v>
      </c>
      <c r="C37" s="48" t="s">
        <v>172</v>
      </c>
      <c r="D37" s="22" t="s">
        <v>138</v>
      </c>
      <c r="E37" s="49">
        <v>44197</v>
      </c>
      <c r="F37" s="49">
        <v>44561</v>
      </c>
      <c r="G37" s="49">
        <v>44378.5</v>
      </c>
      <c r="H37" s="15">
        <v>36</v>
      </c>
      <c r="I37" s="50">
        <v>1.1085323053781133</v>
      </c>
      <c r="J37" s="50">
        <v>1.1582335442242426</v>
      </c>
      <c r="K37" s="51">
        <v>10477</v>
      </c>
      <c r="L37" s="51">
        <v>1322</v>
      </c>
      <c r="M37" s="51">
        <v>8071</v>
      </c>
      <c r="N37" s="51">
        <v>9393</v>
      </c>
      <c r="O37" s="47">
        <v>30</v>
      </c>
      <c r="P37" s="52">
        <v>4020679</v>
      </c>
      <c r="Q37" s="52">
        <v>4457052.5599999996</v>
      </c>
      <c r="R37" s="52">
        <v>425.41305335496799</v>
      </c>
      <c r="S37" s="52">
        <v>459.05</v>
      </c>
      <c r="T37" s="52">
        <v>425.41</v>
      </c>
      <c r="U37" s="52">
        <v>498193</v>
      </c>
      <c r="V37" s="52">
        <v>552263.03</v>
      </c>
      <c r="W37" s="52">
        <v>52.71194330438103</v>
      </c>
      <c r="X37" s="52">
        <v>53.08</v>
      </c>
      <c r="Y37" s="52">
        <v>52.71</v>
      </c>
      <c r="Z37" s="52">
        <v>979725</v>
      </c>
      <c r="AA37" s="52">
        <v>1134750.3600000001</v>
      </c>
      <c r="AB37" s="52">
        <v>108.30871050873343</v>
      </c>
      <c r="AC37" s="52">
        <v>90.67</v>
      </c>
      <c r="AD37" s="52">
        <v>90.67</v>
      </c>
      <c r="AE37" s="52">
        <v>768243</v>
      </c>
      <c r="AF37" s="52">
        <v>889804.81</v>
      </c>
      <c r="AG37" s="52">
        <v>84.93</v>
      </c>
      <c r="AH37" s="52">
        <v>82.67</v>
      </c>
      <c r="AI37" s="52">
        <v>82.67</v>
      </c>
      <c r="AJ37" s="52">
        <v>134101</v>
      </c>
      <c r="AK37" s="52">
        <v>155320.28</v>
      </c>
      <c r="AL37" s="52">
        <v>14.82</v>
      </c>
      <c r="AM37" s="52">
        <v>12.74</v>
      </c>
      <c r="AN37" s="52">
        <v>12.74</v>
      </c>
      <c r="AO37" s="52">
        <v>31276</v>
      </c>
      <c r="AP37" s="52">
        <v>31333.78</v>
      </c>
      <c r="AQ37" s="52">
        <v>2.99</v>
      </c>
      <c r="AR37" s="52">
        <v>0</v>
      </c>
      <c r="AS37" s="52">
        <v>0</v>
      </c>
      <c r="AT37" s="52">
        <v>0</v>
      </c>
      <c r="AU37" s="52">
        <v>13.79</v>
      </c>
      <c r="AV37" s="52">
        <v>1765</v>
      </c>
      <c r="AW37" s="52">
        <v>52950</v>
      </c>
      <c r="AX37" s="52">
        <v>5.05</v>
      </c>
      <c r="AY37" s="52">
        <v>1.35</v>
      </c>
      <c r="AZ37" s="52">
        <v>3.6778845896873005</v>
      </c>
      <c r="BA37" s="52">
        <v>483.15</v>
      </c>
      <c r="BB37" s="52">
        <v>435.76737813274576</v>
      </c>
      <c r="BC37" s="52">
        <v>461.23</v>
      </c>
      <c r="BD37" s="52">
        <v>461.23</v>
      </c>
      <c r="BE37" s="52">
        <v>202.86</v>
      </c>
      <c r="BF37" s="52">
        <v>159.53507500000001</v>
      </c>
      <c r="BG37" s="52">
        <v>161.22999999999999</v>
      </c>
      <c r="BH37" s="52">
        <v>161.22999999999999</v>
      </c>
      <c r="BI37" s="52">
        <v>627.51</v>
      </c>
      <c r="BJ37" s="52">
        <v>20.59</v>
      </c>
      <c r="BK37" s="52">
        <v>648.1</v>
      </c>
      <c r="BL37" s="52">
        <v>51.118693680151502</v>
      </c>
      <c r="BM37" s="52">
        <v>699.21869368015155</v>
      </c>
      <c r="BN37" s="52">
        <v>21.92</v>
      </c>
      <c r="BO37" s="52">
        <v>670.02</v>
      </c>
      <c r="BP37" s="53">
        <v>721.1386936801515</v>
      </c>
    </row>
    <row r="38" spans="1:68" ht="19.2">
      <c r="A38" s="46">
        <v>206301302</v>
      </c>
      <c r="B38" s="47">
        <v>1396824215</v>
      </c>
      <c r="C38" s="48" t="s">
        <v>173</v>
      </c>
      <c r="D38" s="22" t="s">
        <v>144</v>
      </c>
      <c r="E38" s="49">
        <v>44197</v>
      </c>
      <c r="F38" s="49">
        <v>44561</v>
      </c>
      <c r="G38" s="49">
        <v>44378.5</v>
      </c>
      <c r="H38" s="15">
        <v>36</v>
      </c>
      <c r="I38" s="50">
        <v>1.1085323053781133</v>
      </c>
      <c r="J38" s="50">
        <v>1.1582335442242426</v>
      </c>
      <c r="K38" s="51">
        <v>8913</v>
      </c>
      <c r="L38" s="51">
        <v>328</v>
      </c>
      <c r="M38" s="51">
        <v>7016</v>
      </c>
      <c r="N38" s="51">
        <v>7344</v>
      </c>
      <c r="O38" s="47">
        <v>45</v>
      </c>
      <c r="P38" s="52">
        <v>2948131</v>
      </c>
      <c r="Q38" s="52">
        <v>3268098.45</v>
      </c>
      <c r="R38" s="52">
        <v>366.66649276337938</v>
      </c>
      <c r="S38" s="52">
        <v>459.05</v>
      </c>
      <c r="T38" s="52">
        <v>366.67</v>
      </c>
      <c r="U38" s="52">
        <v>307575</v>
      </c>
      <c r="V38" s="52">
        <v>340956.82</v>
      </c>
      <c r="W38" s="52">
        <v>38.253878604285873</v>
      </c>
      <c r="X38" s="52">
        <v>53.08</v>
      </c>
      <c r="Y38" s="52">
        <v>38.25</v>
      </c>
      <c r="Z38" s="52">
        <v>662966</v>
      </c>
      <c r="AA38" s="52">
        <v>767869.46</v>
      </c>
      <c r="AB38" s="52">
        <v>86.151627959160777</v>
      </c>
      <c r="AC38" s="52">
        <v>90.67</v>
      </c>
      <c r="AD38" s="52">
        <v>86.15</v>
      </c>
      <c r="AE38" s="52">
        <v>451132</v>
      </c>
      <c r="AF38" s="52">
        <v>522516.22</v>
      </c>
      <c r="AG38" s="52">
        <v>58.62</v>
      </c>
      <c r="AH38" s="52">
        <v>82.67</v>
      </c>
      <c r="AI38" s="52">
        <v>58.62</v>
      </c>
      <c r="AJ38" s="52">
        <v>114940</v>
      </c>
      <c r="AK38" s="52">
        <v>133127.35999999999</v>
      </c>
      <c r="AL38" s="52">
        <v>14.94</v>
      </c>
      <c r="AM38" s="52">
        <v>12.74</v>
      </c>
      <c r="AN38" s="52">
        <v>12.74</v>
      </c>
      <c r="AO38" s="52">
        <v>24800</v>
      </c>
      <c r="AP38" s="52">
        <v>24845.82</v>
      </c>
      <c r="AQ38" s="52">
        <v>2.79</v>
      </c>
      <c r="AR38" s="52">
        <v>0</v>
      </c>
      <c r="AS38" s="52">
        <v>0</v>
      </c>
      <c r="AT38" s="52">
        <v>0</v>
      </c>
      <c r="AU38" s="52">
        <v>11.79</v>
      </c>
      <c r="AV38" s="52">
        <v>1061</v>
      </c>
      <c r="AW38" s="52">
        <v>47745</v>
      </c>
      <c r="AX38" s="52">
        <v>5.36</v>
      </c>
      <c r="AY38" s="52">
        <v>1.35</v>
      </c>
      <c r="AZ38" s="52">
        <v>3.1147720874435789</v>
      </c>
      <c r="BA38" s="52">
        <v>409.38</v>
      </c>
      <c r="BB38" s="52">
        <v>404.03</v>
      </c>
      <c r="BC38" s="52">
        <v>427.35</v>
      </c>
      <c r="BD38" s="52">
        <v>409.38</v>
      </c>
      <c r="BE38" s="52">
        <v>172.09</v>
      </c>
      <c r="BF38" s="52">
        <v>104.65242499999999</v>
      </c>
      <c r="BG38" s="52">
        <v>105.76</v>
      </c>
      <c r="BH38" s="52">
        <v>105.76</v>
      </c>
      <c r="BI38" s="52">
        <v>520.5</v>
      </c>
      <c r="BJ38" s="52">
        <v>20.59</v>
      </c>
      <c r="BK38" s="52">
        <v>541.09</v>
      </c>
      <c r="BL38" s="52">
        <v>51.118693680151502</v>
      </c>
      <c r="BM38" s="52">
        <v>592.20869368015155</v>
      </c>
      <c r="BN38" s="52">
        <v>0</v>
      </c>
      <c r="BO38" s="52">
        <v>541.09</v>
      </c>
      <c r="BP38" s="53">
        <v>592.20869368015155</v>
      </c>
    </row>
    <row r="39" spans="1:68" ht="19.2">
      <c r="A39" s="46">
        <v>206190331</v>
      </c>
      <c r="B39" s="47">
        <v>1083703573</v>
      </c>
      <c r="C39" s="48" t="s">
        <v>174</v>
      </c>
      <c r="D39" s="22" t="s">
        <v>138</v>
      </c>
      <c r="E39" s="49">
        <v>44197</v>
      </c>
      <c r="F39" s="49">
        <v>44561</v>
      </c>
      <c r="G39" s="49">
        <v>44378.5</v>
      </c>
      <c r="H39" s="15">
        <v>36</v>
      </c>
      <c r="I39" s="50">
        <v>1.1085323053781133</v>
      </c>
      <c r="J39" s="50">
        <v>1.1582335442242426</v>
      </c>
      <c r="K39" s="51">
        <v>10769</v>
      </c>
      <c r="L39" s="51">
        <v>623</v>
      </c>
      <c r="M39" s="51">
        <v>8834</v>
      </c>
      <c r="N39" s="51">
        <v>9457</v>
      </c>
      <c r="O39" s="47">
        <v>30</v>
      </c>
      <c r="P39" s="52">
        <v>4153532</v>
      </c>
      <c r="Q39" s="52">
        <v>4604324.4000000004</v>
      </c>
      <c r="R39" s="52">
        <v>427.55357043365217</v>
      </c>
      <c r="S39" s="52">
        <v>459.05</v>
      </c>
      <c r="T39" s="52">
        <v>427.55</v>
      </c>
      <c r="U39" s="52">
        <v>272890</v>
      </c>
      <c r="V39" s="52">
        <v>302507.38</v>
      </c>
      <c r="W39" s="52">
        <v>28.090572940848734</v>
      </c>
      <c r="X39" s="52">
        <v>53.08</v>
      </c>
      <c r="Y39" s="52">
        <v>28.09</v>
      </c>
      <c r="Z39" s="52">
        <v>525748</v>
      </c>
      <c r="AA39" s="52">
        <v>608938.97</v>
      </c>
      <c r="AB39" s="52">
        <v>56.54554461881326</v>
      </c>
      <c r="AC39" s="52">
        <v>90.67</v>
      </c>
      <c r="AD39" s="52">
        <v>56.55</v>
      </c>
      <c r="AE39" s="52">
        <v>753136</v>
      </c>
      <c r="AF39" s="52">
        <v>872307.38</v>
      </c>
      <c r="AG39" s="52">
        <v>81</v>
      </c>
      <c r="AH39" s="52">
        <v>82.67</v>
      </c>
      <c r="AI39" s="52">
        <v>81</v>
      </c>
      <c r="AJ39" s="52">
        <v>77567</v>
      </c>
      <c r="AK39" s="52">
        <v>89840.7</v>
      </c>
      <c r="AL39" s="52">
        <v>8.34</v>
      </c>
      <c r="AM39" s="52">
        <v>12.74</v>
      </c>
      <c r="AN39" s="52">
        <v>8.34</v>
      </c>
      <c r="AO39" s="52">
        <v>19649</v>
      </c>
      <c r="AP39" s="52">
        <v>19685.3</v>
      </c>
      <c r="AQ39" s="52">
        <v>1.83</v>
      </c>
      <c r="AR39" s="52">
        <v>0</v>
      </c>
      <c r="AS39" s="52">
        <v>0</v>
      </c>
      <c r="AT39" s="52">
        <v>0</v>
      </c>
      <c r="AU39" s="52">
        <v>9.42</v>
      </c>
      <c r="AV39" s="52">
        <v>1765</v>
      </c>
      <c r="AW39" s="52">
        <v>52950</v>
      </c>
      <c r="AX39" s="52">
        <v>4.92</v>
      </c>
      <c r="AY39" s="52">
        <v>1.35</v>
      </c>
      <c r="AZ39" s="52">
        <v>3.5049549490346226</v>
      </c>
      <c r="BA39" s="52">
        <v>460.49</v>
      </c>
      <c r="BB39" s="52">
        <v>426.5</v>
      </c>
      <c r="BC39" s="52">
        <v>451.33</v>
      </c>
      <c r="BD39" s="52">
        <v>451.33</v>
      </c>
      <c r="BE39" s="52">
        <v>157.13999999999999</v>
      </c>
      <c r="BF39" s="52">
        <v>132.49117999999999</v>
      </c>
      <c r="BG39" s="52">
        <v>133.9</v>
      </c>
      <c r="BH39" s="52">
        <v>133.9</v>
      </c>
      <c r="BI39" s="52">
        <v>590.15</v>
      </c>
      <c r="BJ39" s="52">
        <v>20.59</v>
      </c>
      <c r="BK39" s="52">
        <v>610.74</v>
      </c>
      <c r="BL39" s="52">
        <v>51.118693680151502</v>
      </c>
      <c r="BM39" s="52">
        <v>661.85869368015153</v>
      </c>
      <c r="BN39" s="52">
        <v>9.16</v>
      </c>
      <c r="BO39" s="52">
        <v>619.9</v>
      </c>
      <c r="BP39" s="53">
        <v>671.0186936801515</v>
      </c>
    </row>
    <row r="40" spans="1:68" ht="19.2">
      <c r="A40" s="46">
        <v>206190593</v>
      </c>
      <c r="B40" s="47">
        <v>1518954122</v>
      </c>
      <c r="C40" s="48" t="s">
        <v>175</v>
      </c>
      <c r="D40" s="22" t="s">
        <v>138</v>
      </c>
      <c r="E40" s="49">
        <v>44197</v>
      </c>
      <c r="F40" s="49">
        <v>44561</v>
      </c>
      <c r="G40" s="49">
        <v>44378.5</v>
      </c>
      <c r="H40" s="15">
        <v>36</v>
      </c>
      <c r="I40" s="50">
        <v>1.1085323053781133</v>
      </c>
      <c r="J40" s="50">
        <v>1.1582335442242426</v>
      </c>
      <c r="K40" s="51">
        <v>9821</v>
      </c>
      <c r="L40" s="51">
        <v>1168</v>
      </c>
      <c r="M40" s="51">
        <v>7048</v>
      </c>
      <c r="N40" s="51">
        <v>8216</v>
      </c>
      <c r="O40" s="47">
        <v>33</v>
      </c>
      <c r="P40" s="52">
        <v>3753836</v>
      </c>
      <c r="Q40" s="52">
        <v>4161248.48</v>
      </c>
      <c r="R40" s="52">
        <v>423.70924345789632</v>
      </c>
      <c r="S40" s="52">
        <v>459.05</v>
      </c>
      <c r="T40" s="52">
        <v>423.71</v>
      </c>
      <c r="U40" s="52">
        <v>367068</v>
      </c>
      <c r="V40" s="52">
        <v>406906.74</v>
      </c>
      <c r="W40" s="52">
        <v>41.432312391813461</v>
      </c>
      <c r="X40" s="52">
        <v>53.08</v>
      </c>
      <c r="Y40" s="52">
        <v>41.43</v>
      </c>
      <c r="Z40" s="52">
        <v>491830</v>
      </c>
      <c r="AA40" s="52">
        <v>569654</v>
      </c>
      <c r="AB40" s="52">
        <v>58.003665614499539</v>
      </c>
      <c r="AC40" s="52">
        <v>90.67</v>
      </c>
      <c r="AD40" s="52">
        <v>58</v>
      </c>
      <c r="AE40" s="52">
        <v>788256</v>
      </c>
      <c r="AF40" s="52">
        <v>912984.54</v>
      </c>
      <c r="AG40" s="52">
        <v>92.96</v>
      </c>
      <c r="AH40" s="52">
        <v>82.67</v>
      </c>
      <c r="AI40" s="52">
        <v>82.67</v>
      </c>
      <c r="AJ40" s="52">
        <v>59188</v>
      </c>
      <c r="AK40" s="52">
        <v>68553.53</v>
      </c>
      <c r="AL40" s="52">
        <v>6.98</v>
      </c>
      <c r="AM40" s="52">
        <v>12.74</v>
      </c>
      <c r="AN40" s="52">
        <v>6.98</v>
      </c>
      <c r="AO40" s="52">
        <v>20630</v>
      </c>
      <c r="AP40" s="52">
        <v>20668.12</v>
      </c>
      <c r="AQ40" s="52">
        <v>2.1</v>
      </c>
      <c r="AR40" s="52">
        <v>0</v>
      </c>
      <c r="AS40" s="52">
        <v>0</v>
      </c>
      <c r="AT40" s="52">
        <v>0</v>
      </c>
      <c r="AU40" s="52">
        <v>10.76</v>
      </c>
      <c r="AV40" s="52">
        <v>1765</v>
      </c>
      <c r="AW40" s="52">
        <v>58245</v>
      </c>
      <c r="AX40" s="52">
        <v>5.93</v>
      </c>
      <c r="AY40" s="52">
        <v>1.35</v>
      </c>
      <c r="AZ40" s="52">
        <v>3.5780119680746902</v>
      </c>
      <c r="BA40" s="52">
        <v>470.07</v>
      </c>
      <c r="BB40" s="52">
        <v>416.04706582732115</v>
      </c>
      <c r="BC40" s="52">
        <v>440.43</v>
      </c>
      <c r="BD40" s="52">
        <v>440.43</v>
      </c>
      <c r="BE40" s="52">
        <v>160.51</v>
      </c>
      <c r="BF40" s="52">
        <v>129.04996499999999</v>
      </c>
      <c r="BG40" s="52">
        <v>130.41999999999999</v>
      </c>
      <c r="BH40" s="52">
        <v>130.41999999999999</v>
      </c>
      <c r="BI40" s="52">
        <v>576.78</v>
      </c>
      <c r="BJ40" s="52">
        <v>20.59</v>
      </c>
      <c r="BK40" s="52">
        <v>597.37</v>
      </c>
      <c r="BL40" s="52">
        <v>51.118693680151502</v>
      </c>
      <c r="BM40" s="52">
        <v>648.48869368015153</v>
      </c>
      <c r="BN40" s="52">
        <v>29.64</v>
      </c>
      <c r="BO40" s="52">
        <v>627.01</v>
      </c>
      <c r="BP40" s="53">
        <v>678.12869368015151</v>
      </c>
    </row>
    <row r="41" spans="1:68" ht="19.2">
      <c r="A41" s="46">
        <v>206301334</v>
      </c>
      <c r="B41" s="47">
        <v>1811923303</v>
      </c>
      <c r="C41" s="48" t="s">
        <v>176</v>
      </c>
      <c r="D41" s="22" t="s">
        <v>144</v>
      </c>
      <c r="E41" s="49">
        <v>44197</v>
      </c>
      <c r="F41" s="49">
        <v>44561</v>
      </c>
      <c r="G41" s="49">
        <v>44378.5</v>
      </c>
      <c r="H41" s="15">
        <v>36</v>
      </c>
      <c r="I41" s="50">
        <v>1.1085323053781133</v>
      </c>
      <c r="J41" s="50">
        <v>1.1582335442242426</v>
      </c>
      <c r="K41" s="51">
        <v>14512</v>
      </c>
      <c r="L41" s="51">
        <v>139</v>
      </c>
      <c r="M41" s="51">
        <v>11335</v>
      </c>
      <c r="N41" s="51">
        <v>11474</v>
      </c>
      <c r="O41" s="47">
        <v>44</v>
      </c>
      <c r="P41" s="52">
        <v>4966163</v>
      </c>
      <c r="Q41" s="52">
        <v>5505152.1200000001</v>
      </c>
      <c r="R41" s="52">
        <v>379.351717199559</v>
      </c>
      <c r="S41" s="52">
        <v>459.05</v>
      </c>
      <c r="T41" s="52">
        <v>379.35</v>
      </c>
      <c r="U41" s="52">
        <v>505154</v>
      </c>
      <c r="V41" s="52">
        <v>559979.53</v>
      </c>
      <c r="W41" s="52">
        <v>38.587343577728781</v>
      </c>
      <c r="X41" s="52">
        <v>53.08</v>
      </c>
      <c r="Y41" s="52">
        <v>38.590000000000003</v>
      </c>
      <c r="Z41" s="52">
        <v>1136511</v>
      </c>
      <c r="AA41" s="52">
        <v>1316345.1599999999</v>
      </c>
      <c r="AB41" s="52">
        <v>90.707356670341781</v>
      </c>
      <c r="AC41" s="52">
        <v>90.67</v>
      </c>
      <c r="AD41" s="52">
        <v>90.67</v>
      </c>
      <c r="AE41" s="52">
        <v>987339</v>
      </c>
      <c r="AF41" s="52">
        <v>1143569.1499999999</v>
      </c>
      <c r="AG41" s="52">
        <v>78.8</v>
      </c>
      <c r="AH41" s="52">
        <v>82.67</v>
      </c>
      <c r="AI41" s="52">
        <v>78.8</v>
      </c>
      <c r="AJ41" s="52">
        <v>206901</v>
      </c>
      <c r="AK41" s="52">
        <v>239639.67999999999</v>
      </c>
      <c r="AL41" s="52">
        <v>16.510000000000002</v>
      </c>
      <c r="AM41" s="52">
        <v>12.74</v>
      </c>
      <c r="AN41" s="52">
        <v>12.74</v>
      </c>
      <c r="AO41" s="52">
        <v>13994</v>
      </c>
      <c r="AP41" s="52">
        <v>14019.85</v>
      </c>
      <c r="AQ41" s="52">
        <v>0.97</v>
      </c>
      <c r="AR41" s="52">
        <v>0</v>
      </c>
      <c r="AS41" s="52">
        <v>0</v>
      </c>
      <c r="AT41" s="52">
        <v>0</v>
      </c>
      <c r="AU41" s="52">
        <v>10.61</v>
      </c>
      <c r="AV41" s="52">
        <v>1061</v>
      </c>
      <c r="AW41" s="52">
        <v>46684</v>
      </c>
      <c r="AX41" s="52">
        <v>3.22</v>
      </c>
      <c r="AY41" s="52">
        <v>1.35</v>
      </c>
      <c r="AZ41" s="52">
        <v>3.2149158521329833</v>
      </c>
      <c r="BA41" s="52">
        <v>422.5</v>
      </c>
      <c r="BB41" s="52">
        <v>419.44</v>
      </c>
      <c r="BC41" s="52">
        <v>443.63</v>
      </c>
      <c r="BD41" s="52">
        <v>422.5</v>
      </c>
      <c r="BE41" s="52">
        <v>193.79</v>
      </c>
      <c r="BF41" s="52">
        <v>155.15018000000001</v>
      </c>
      <c r="BG41" s="52">
        <v>156.79</v>
      </c>
      <c r="BH41" s="52">
        <v>156.79</v>
      </c>
      <c r="BI41" s="52">
        <v>582.51</v>
      </c>
      <c r="BJ41" s="52">
        <v>20.59</v>
      </c>
      <c r="BK41" s="52">
        <v>603.1</v>
      </c>
      <c r="BL41" s="52">
        <v>51.118693680151502</v>
      </c>
      <c r="BM41" s="52">
        <v>654.21869368015155</v>
      </c>
      <c r="BN41" s="52">
        <v>0</v>
      </c>
      <c r="BO41" s="52">
        <v>603.1</v>
      </c>
      <c r="BP41" s="53">
        <v>654.21869368015155</v>
      </c>
    </row>
    <row r="42" spans="1:68" ht="19.2">
      <c r="A42" s="46">
        <v>206190099</v>
      </c>
      <c r="B42" s="47">
        <v>1669458790</v>
      </c>
      <c r="C42" s="48" t="s">
        <v>177</v>
      </c>
      <c r="D42" s="22" t="s">
        <v>138</v>
      </c>
      <c r="E42" s="49">
        <v>44197</v>
      </c>
      <c r="F42" s="49">
        <v>44561</v>
      </c>
      <c r="G42" s="49">
        <v>44378.5</v>
      </c>
      <c r="H42" s="15">
        <v>36</v>
      </c>
      <c r="I42" s="50">
        <v>1.1085323053781133</v>
      </c>
      <c r="J42" s="50">
        <v>1.1582335442242426</v>
      </c>
      <c r="K42" s="51">
        <v>17692</v>
      </c>
      <c r="L42" s="51">
        <v>1029</v>
      </c>
      <c r="M42" s="51">
        <v>14559</v>
      </c>
      <c r="N42" s="51">
        <v>15588</v>
      </c>
      <c r="O42" s="47">
        <v>50</v>
      </c>
      <c r="P42" s="52">
        <v>5836796</v>
      </c>
      <c r="Q42" s="52">
        <v>6470276.9299999997</v>
      </c>
      <c r="R42" s="52">
        <v>365.7176650463486</v>
      </c>
      <c r="S42" s="52">
        <v>459.05</v>
      </c>
      <c r="T42" s="52">
        <v>365.72</v>
      </c>
      <c r="U42" s="52">
        <v>508846</v>
      </c>
      <c r="V42" s="52">
        <v>564072.23</v>
      </c>
      <c r="W42" s="52">
        <v>31.882897919963824</v>
      </c>
      <c r="X42" s="52">
        <v>53.08</v>
      </c>
      <c r="Y42" s="52">
        <v>31.88</v>
      </c>
      <c r="Z42" s="52">
        <v>860268</v>
      </c>
      <c r="AA42" s="52">
        <v>996391.25</v>
      </c>
      <c r="AB42" s="52">
        <v>56.318745760795842</v>
      </c>
      <c r="AC42" s="52">
        <v>90.67</v>
      </c>
      <c r="AD42" s="52">
        <v>56.32</v>
      </c>
      <c r="AE42" s="52">
        <v>1449789</v>
      </c>
      <c r="AF42" s="52">
        <v>1679194.25</v>
      </c>
      <c r="AG42" s="52">
        <v>94.91</v>
      </c>
      <c r="AH42" s="52">
        <v>82.67</v>
      </c>
      <c r="AI42" s="52">
        <v>82.67</v>
      </c>
      <c r="AJ42" s="52">
        <v>122726</v>
      </c>
      <c r="AK42" s="52">
        <v>142145.37</v>
      </c>
      <c r="AL42" s="52">
        <v>8.0299999999999994</v>
      </c>
      <c r="AM42" s="52">
        <v>12.74</v>
      </c>
      <c r="AN42" s="52">
        <v>8.0299999999999994</v>
      </c>
      <c r="AO42" s="52">
        <v>36727</v>
      </c>
      <c r="AP42" s="52">
        <v>36794.86</v>
      </c>
      <c r="AQ42" s="52">
        <v>2.08</v>
      </c>
      <c r="AR42" s="52">
        <v>0</v>
      </c>
      <c r="AS42" s="52">
        <v>0</v>
      </c>
      <c r="AT42" s="52">
        <v>0</v>
      </c>
      <c r="AU42" s="52">
        <v>9.42</v>
      </c>
      <c r="AV42" s="52">
        <v>1765</v>
      </c>
      <c r="AW42" s="52">
        <v>88250</v>
      </c>
      <c r="AX42" s="52">
        <v>4.99</v>
      </c>
      <c r="AY42" s="52">
        <v>1.35</v>
      </c>
      <c r="AZ42" s="52">
        <v>3.0584658689716342</v>
      </c>
      <c r="BA42" s="52">
        <v>402.01</v>
      </c>
      <c r="BB42" s="52">
        <v>403.46</v>
      </c>
      <c r="BC42" s="52">
        <v>426.69</v>
      </c>
      <c r="BD42" s="52">
        <v>402.01</v>
      </c>
      <c r="BE42" s="52">
        <v>158.52000000000001</v>
      </c>
      <c r="BF42" s="52">
        <v>138.35120499999999</v>
      </c>
      <c r="BG42" s="52">
        <v>139.82</v>
      </c>
      <c r="BH42" s="52">
        <v>139.82</v>
      </c>
      <c r="BI42" s="52">
        <v>546.82000000000005</v>
      </c>
      <c r="BJ42" s="52">
        <v>20.59</v>
      </c>
      <c r="BK42" s="52">
        <v>567.41</v>
      </c>
      <c r="BL42" s="52">
        <v>51.118693680151502</v>
      </c>
      <c r="BM42" s="52">
        <v>618.52869368015149</v>
      </c>
      <c r="BN42" s="52">
        <v>0</v>
      </c>
      <c r="BO42" s="52">
        <v>567.41</v>
      </c>
      <c r="BP42" s="53">
        <v>618.52869368015149</v>
      </c>
    </row>
    <row r="43" spans="1:68" ht="19.2">
      <c r="A43" s="46">
        <v>206301135</v>
      </c>
      <c r="B43" s="47">
        <v>1851460240</v>
      </c>
      <c r="C43" s="48" t="s">
        <v>178</v>
      </c>
      <c r="D43" s="22" t="s">
        <v>144</v>
      </c>
      <c r="E43" s="49">
        <v>44197</v>
      </c>
      <c r="F43" s="49">
        <v>44561</v>
      </c>
      <c r="G43" s="49">
        <v>44378.5</v>
      </c>
      <c r="H43" s="15">
        <v>36</v>
      </c>
      <c r="I43" s="50">
        <v>1.1085323053781133</v>
      </c>
      <c r="J43" s="50">
        <v>1.1582335442242426</v>
      </c>
      <c r="K43" s="51">
        <v>11643</v>
      </c>
      <c r="L43" s="51">
        <v>475</v>
      </c>
      <c r="M43" s="51">
        <v>10962</v>
      </c>
      <c r="N43" s="51">
        <v>11437</v>
      </c>
      <c r="O43" s="47">
        <v>41</v>
      </c>
      <c r="P43" s="52">
        <v>3688827</v>
      </c>
      <c r="Q43" s="52">
        <v>4089183.9</v>
      </c>
      <c r="R43" s="52">
        <v>351.21393970626127</v>
      </c>
      <c r="S43" s="52">
        <v>459.05</v>
      </c>
      <c r="T43" s="52">
        <v>351.21</v>
      </c>
      <c r="U43" s="52">
        <v>349300</v>
      </c>
      <c r="V43" s="52">
        <v>387210.33</v>
      </c>
      <c r="W43" s="52">
        <v>33.256920896676114</v>
      </c>
      <c r="X43" s="52">
        <v>53.08</v>
      </c>
      <c r="Y43" s="52">
        <v>33.26</v>
      </c>
      <c r="Z43" s="52">
        <v>506316</v>
      </c>
      <c r="AA43" s="52">
        <v>586432.18000000005</v>
      </c>
      <c r="AB43" s="52">
        <v>50.367790088465178</v>
      </c>
      <c r="AC43" s="52">
        <v>90.67</v>
      </c>
      <c r="AD43" s="52">
        <v>50.37</v>
      </c>
      <c r="AE43" s="52">
        <v>620599</v>
      </c>
      <c r="AF43" s="52">
        <v>718798.58</v>
      </c>
      <c r="AG43" s="52">
        <v>61.74</v>
      </c>
      <c r="AH43" s="52">
        <v>82.67</v>
      </c>
      <c r="AI43" s="52">
        <v>61.74</v>
      </c>
      <c r="AJ43" s="52">
        <v>90432</v>
      </c>
      <c r="AK43" s="52">
        <v>104741.38</v>
      </c>
      <c r="AL43" s="52">
        <v>9</v>
      </c>
      <c r="AM43" s="52">
        <v>12.74</v>
      </c>
      <c r="AN43" s="52">
        <v>9</v>
      </c>
      <c r="AO43" s="52">
        <v>10037</v>
      </c>
      <c r="AP43" s="52">
        <v>10055.540000000001</v>
      </c>
      <c r="AQ43" s="52">
        <v>0.86</v>
      </c>
      <c r="AR43" s="52">
        <v>0</v>
      </c>
      <c r="AS43" s="52">
        <v>0</v>
      </c>
      <c r="AT43" s="52">
        <v>0</v>
      </c>
      <c r="AU43" s="52">
        <v>11.93</v>
      </c>
      <c r="AV43" s="52">
        <v>1061</v>
      </c>
      <c r="AW43" s="52">
        <v>43501</v>
      </c>
      <c r="AX43" s="52">
        <v>3.74</v>
      </c>
      <c r="AY43" s="52">
        <v>1.35</v>
      </c>
      <c r="AZ43" s="52">
        <v>2.9574681584841338</v>
      </c>
      <c r="BA43" s="52">
        <v>388.78</v>
      </c>
      <c r="BB43" s="52">
        <v>384.39</v>
      </c>
      <c r="BC43" s="52">
        <v>406.57</v>
      </c>
      <c r="BD43" s="52">
        <v>388.78</v>
      </c>
      <c r="BE43" s="52">
        <v>133.9</v>
      </c>
      <c r="BF43" s="52">
        <v>111.92216000000001</v>
      </c>
      <c r="BG43" s="52">
        <v>113.11</v>
      </c>
      <c r="BH43" s="52">
        <v>113.11</v>
      </c>
      <c r="BI43" s="52">
        <v>505.63</v>
      </c>
      <c r="BJ43" s="52">
        <v>20.59</v>
      </c>
      <c r="BK43" s="52">
        <v>526.22</v>
      </c>
      <c r="BL43" s="52">
        <v>51.118693680151502</v>
      </c>
      <c r="BM43" s="52">
        <v>577.33869368015155</v>
      </c>
      <c r="BN43" s="52">
        <v>0</v>
      </c>
      <c r="BO43" s="52">
        <v>526.22</v>
      </c>
      <c r="BP43" s="53">
        <v>577.33869368015155</v>
      </c>
    </row>
    <row r="44" spans="1:68" ht="19.2">
      <c r="A44" s="46">
        <v>206190427</v>
      </c>
      <c r="B44" s="47">
        <v>1811168727</v>
      </c>
      <c r="C44" s="48" t="s">
        <v>179</v>
      </c>
      <c r="D44" s="22" t="s">
        <v>138</v>
      </c>
      <c r="E44" s="49">
        <v>44197</v>
      </c>
      <c r="F44" s="49">
        <v>44561</v>
      </c>
      <c r="G44" s="49">
        <v>44378.5</v>
      </c>
      <c r="H44" s="15">
        <v>36</v>
      </c>
      <c r="I44" s="50">
        <v>1.1085323053781133</v>
      </c>
      <c r="J44" s="50">
        <v>1.1582335442242426</v>
      </c>
      <c r="K44" s="51">
        <v>6102</v>
      </c>
      <c r="L44" s="51">
        <v>1055</v>
      </c>
      <c r="M44" s="51">
        <v>4717</v>
      </c>
      <c r="N44" s="51">
        <v>5772</v>
      </c>
      <c r="O44" s="47">
        <v>20</v>
      </c>
      <c r="P44" s="52">
        <v>2218244</v>
      </c>
      <c r="Q44" s="52">
        <v>2458995.14</v>
      </c>
      <c r="R44" s="52">
        <v>402.9818321861685</v>
      </c>
      <c r="S44" s="52">
        <v>459.05</v>
      </c>
      <c r="T44" s="52">
        <v>402.98</v>
      </c>
      <c r="U44" s="52">
        <v>129133</v>
      </c>
      <c r="V44" s="52">
        <v>143148.1</v>
      </c>
      <c r="W44" s="52">
        <v>23.459210095050803</v>
      </c>
      <c r="X44" s="52">
        <v>53.08</v>
      </c>
      <c r="Y44" s="52">
        <v>23.46</v>
      </c>
      <c r="Z44" s="52">
        <v>246850</v>
      </c>
      <c r="AA44" s="52">
        <v>285909.95</v>
      </c>
      <c r="AB44" s="52">
        <v>46.855121271714196</v>
      </c>
      <c r="AC44" s="52">
        <v>90.67</v>
      </c>
      <c r="AD44" s="52">
        <v>46.86</v>
      </c>
      <c r="AE44" s="52">
        <v>382729</v>
      </c>
      <c r="AF44" s="52">
        <v>443289.57</v>
      </c>
      <c r="AG44" s="52">
        <v>72.650000000000006</v>
      </c>
      <c r="AH44" s="52">
        <v>82.67</v>
      </c>
      <c r="AI44" s="52">
        <v>72.650000000000006</v>
      </c>
      <c r="AJ44" s="52">
        <v>178722</v>
      </c>
      <c r="AK44" s="52">
        <v>207001.82</v>
      </c>
      <c r="AL44" s="52">
        <v>33.92</v>
      </c>
      <c r="AM44" s="52">
        <v>12.74</v>
      </c>
      <c r="AN44" s="52">
        <v>12.74</v>
      </c>
      <c r="AO44" s="52">
        <v>7149</v>
      </c>
      <c r="AP44" s="52">
        <v>7162.21</v>
      </c>
      <c r="AQ44" s="52">
        <v>1.17</v>
      </c>
      <c r="AR44" s="52">
        <v>0</v>
      </c>
      <c r="AS44" s="52">
        <v>0</v>
      </c>
      <c r="AT44" s="52">
        <v>0</v>
      </c>
      <c r="AU44" s="52">
        <v>11.99</v>
      </c>
      <c r="AV44" s="52">
        <v>1765</v>
      </c>
      <c r="AW44" s="52">
        <v>35300</v>
      </c>
      <c r="AX44" s="52">
        <v>5.78</v>
      </c>
      <c r="AY44" s="52">
        <v>1.35</v>
      </c>
      <c r="AZ44" s="52">
        <v>3.2803157098555333</v>
      </c>
      <c r="BA44" s="52">
        <v>431.07</v>
      </c>
      <c r="BB44" s="52">
        <v>370.81</v>
      </c>
      <c r="BC44" s="52">
        <v>392.63</v>
      </c>
      <c r="BD44" s="52">
        <v>392.63</v>
      </c>
      <c r="BE44" s="52">
        <v>145.41</v>
      </c>
      <c r="BF44" s="52">
        <v>122.69914499999999</v>
      </c>
      <c r="BG44" s="52">
        <v>124</v>
      </c>
      <c r="BH44" s="52">
        <v>124</v>
      </c>
      <c r="BI44" s="52">
        <v>522.41</v>
      </c>
      <c r="BJ44" s="52">
        <v>20.59</v>
      </c>
      <c r="BK44" s="52">
        <v>543</v>
      </c>
      <c r="BL44" s="52">
        <v>51.118693680151502</v>
      </c>
      <c r="BM44" s="52">
        <v>594.11869368015152</v>
      </c>
      <c r="BN44" s="52">
        <v>38.44</v>
      </c>
      <c r="BO44" s="52">
        <v>581.44000000000005</v>
      </c>
      <c r="BP44" s="53">
        <v>632.55869368015158</v>
      </c>
    </row>
    <row r="45" spans="1:68" ht="19.2">
      <c r="A45" s="46">
        <v>206010854</v>
      </c>
      <c r="B45" s="47">
        <v>1205213204</v>
      </c>
      <c r="C45" s="48" t="s">
        <v>180</v>
      </c>
      <c r="D45" s="22" t="s">
        <v>136</v>
      </c>
      <c r="E45" s="49">
        <v>44197</v>
      </c>
      <c r="F45" s="49">
        <v>44561</v>
      </c>
      <c r="G45" s="49">
        <v>44378.5</v>
      </c>
      <c r="H45" s="15">
        <v>36</v>
      </c>
      <c r="I45" s="50">
        <v>1.1085323053781133</v>
      </c>
      <c r="J45" s="50">
        <v>1.1582335442242426</v>
      </c>
      <c r="K45" s="51">
        <v>14431</v>
      </c>
      <c r="L45" s="51">
        <v>11793</v>
      </c>
      <c r="M45" s="51">
        <v>562</v>
      </c>
      <c r="N45" s="51">
        <v>12355</v>
      </c>
      <c r="O45" s="47">
        <v>47</v>
      </c>
      <c r="P45" s="52">
        <v>5977759</v>
      </c>
      <c r="Q45" s="52">
        <v>6626538.9699999997</v>
      </c>
      <c r="R45" s="52">
        <v>459.18778809507307</v>
      </c>
      <c r="S45" s="52">
        <v>459.05</v>
      </c>
      <c r="T45" s="52">
        <v>459.05</v>
      </c>
      <c r="U45" s="52">
        <v>713352</v>
      </c>
      <c r="V45" s="52">
        <v>790773.74</v>
      </c>
      <c r="W45" s="52">
        <v>54.796877555262974</v>
      </c>
      <c r="X45" s="52">
        <v>53.08</v>
      </c>
      <c r="Y45" s="52">
        <v>53.08</v>
      </c>
      <c r="Z45" s="52">
        <v>1130293</v>
      </c>
      <c r="AA45" s="52">
        <v>1309143.27</v>
      </c>
      <c r="AB45" s="52">
        <v>90.717432610352716</v>
      </c>
      <c r="AC45" s="52">
        <v>90.67</v>
      </c>
      <c r="AD45" s="52">
        <v>90.67</v>
      </c>
      <c r="AE45" s="52">
        <v>1776155</v>
      </c>
      <c r="AF45" s="52">
        <v>2057202.3</v>
      </c>
      <c r="AG45" s="52">
        <v>142.55000000000001</v>
      </c>
      <c r="AH45" s="52">
        <v>82.67</v>
      </c>
      <c r="AI45" s="52">
        <v>82.67</v>
      </c>
      <c r="AJ45" s="52">
        <v>122616</v>
      </c>
      <c r="AK45" s="52">
        <v>142017.96</v>
      </c>
      <c r="AL45" s="52">
        <v>9.84</v>
      </c>
      <c r="AM45" s="52">
        <v>12.74</v>
      </c>
      <c r="AN45" s="52">
        <v>9.84</v>
      </c>
      <c r="AO45" s="52">
        <v>44724</v>
      </c>
      <c r="AP45" s="52">
        <v>44806.63</v>
      </c>
      <c r="AQ45" s="52">
        <v>3.1</v>
      </c>
      <c r="AR45" s="52">
        <v>0</v>
      </c>
      <c r="AS45" s="52">
        <v>0</v>
      </c>
      <c r="AT45" s="52">
        <v>0</v>
      </c>
      <c r="AU45" s="52">
        <v>11.19</v>
      </c>
      <c r="AV45" s="52">
        <v>1061</v>
      </c>
      <c r="AW45" s="52">
        <v>49867</v>
      </c>
      <c r="AX45" s="52">
        <v>3.46</v>
      </c>
      <c r="AY45" s="52">
        <v>1.35</v>
      </c>
      <c r="AZ45" s="52">
        <v>3.9537281973102774</v>
      </c>
      <c r="BA45" s="52">
        <v>517.42999999999995</v>
      </c>
      <c r="BB45" s="52">
        <v>424.61147730463267</v>
      </c>
      <c r="BC45" s="52">
        <v>449.8</v>
      </c>
      <c r="BD45" s="52">
        <v>449.8</v>
      </c>
      <c r="BE45" s="52">
        <v>197.47</v>
      </c>
      <c r="BF45" s="52">
        <v>156.60917499999999</v>
      </c>
      <c r="BG45" s="52">
        <v>158.27000000000001</v>
      </c>
      <c r="BH45" s="52">
        <v>158.27000000000001</v>
      </c>
      <c r="BI45" s="52">
        <v>611.53</v>
      </c>
      <c r="BJ45" s="52">
        <v>20.59</v>
      </c>
      <c r="BK45" s="52">
        <v>632.12</v>
      </c>
      <c r="BL45" s="52">
        <v>51.118693680151502</v>
      </c>
      <c r="BM45" s="52">
        <v>683.23869368015153</v>
      </c>
      <c r="BN45" s="52">
        <v>67.63</v>
      </c>
      <c r="BO45" s="52">
        <v>699.75</v>
      </c>
      <c r="BP45" s="53">
        <v>750.86869368015152</v>
      </c>
    </row>
    <row r="46" spans="1:68" ht="19.2">
      <c r="A46" s="46">
        <v>206364064</v>
      </c>
      <c r="B46" s="47">
        <v>1316220247</v>
      </c>
      <c r="C46" s="48" t="s">
        <v>181</v>
      </c>
      <c r="D46" s="22" t="s">
        <v>152</v>
      </c>
      <c r="E46" s="49">
        <v>44197</v>
      </c>
      <c r="F46" s="49">
        <v>44561</v>
      </c>
      <c r="G46" s="49">
        <v>44378.5</v>
      </c>
      <c r="H46" s="15">
        <v>36</v>
      </c>
      <c r="I46" s="50">
        <v>1.1085323053781133</v>
      </c>
      <c r="J46" s="50">
        <v>1.1582335442242426</v>
      </c>
      <c r="K46" s="51">
        <v>15621</v>
      </c>
      <c r="L46" s="51">
        <v>2855</v>
      </c>
      <c r="M46" s="51">
        <v>9113</v>
      </c>
      <c r="N46" s="51">
        <v>11968</v>
      </c>
      <c r="O46" s="47">
        <v>50</v>
      </c>
      <c r="P46" s="52">
        <v>5659013</v>
      </c>
      <c r="Q46" s="52">
        <v>6273198.7300000004</v>
      </c>
      <c r="R46" s="52">
        <v>401.58752512643241</v>
      </c>
      <c r="S46" s="52">
        <v>459.05</v>
      </c>
      <c r="T46" s="52">
        <v>401.59</v>
      </c>
      <c r="U46" s="52">
        <v>680469</v>
      </c>
      <c r="V46" s="52">
        <v>754321.87</v>
      </c>
      <c r="W46" s="52">
        <v>48.288961654183474</v>
      </c>
      <c r="X46" s="52">
        <v>53.08</v>
      </c>
      <c r="Y46" s="52">
        <v>48.29</v>
      </c>
      <c r="Z46" s="52">
        <v>1906720</v>
      </c>
      <c r="AA46" s="52">
        <v>2208427.06</v>
      </c>
      <c r="AB46" s="52">
        <v>141.37552397413739</v>
      </c>
      <c r="AC46" s="52">
        <v>90.67</v>
      </c>
      <c r="AD46" s="52">
        <v>90.67</v>
      </c>
      <c r="AE46" s="52">
        <v>1367040</v>
      </c>
      <c r="AF46" s="52">
        <v>1583351.58</v>
      </c>
      <c r="AG46" s="52">
        <v>101.36</v>
      </c>
      <c r="AH46" s="52">
        <v>82.67</v>
      </c>
      <c r="AI46" s="52">
        <v>82.67</v>
      </c>
      <c r="AJ46" s="52">
        <v>110679</v>
      </c>
      <c r="AK46" s="52">
        <v>128192.13</v>
      </c>
      <c r="AL46" s="52">
        <v>8.2100000000000009</v>
      </c>
      <c r="AM46" s="52">
        <v>12.74</v>
      </c>
      <c r="AN46" s="52">
        <v>8.2100000000000009</v>
      </c>
      <c r="AO46" s="52">
        <v>72934</v>
      </c>
      <c r="AP46" s="52">
        <v>73068.75</v>
      </c>
      <c r="AQ46" s="52">
        <v>4.68</v>
      </c>
      <c r="AR46" s="52">
        <v>0</v>
      </c>
      <c r="AS46" s="52">
        <v>0</v>
      </c>
      <c r="AT46" s="52">
        <v>0</v>
      </c>
      <c r="AU46" s="52">
        <v>11.03</v>
      </c>
      <c r="AV46" s="52">
        <v>1061</v>
      </c>
      <c r="AW46" s="52">
        <v>53050</v>
      </c>
      <c r="AX46" s="52">
        <v>3.4</v>
      </c>
      <c r="AY46" s="52">
        <v>1.35</v>
      </c>
      <c r="AZ46" s="52">
        <v>3.4605883598508913</v>
      </c>
      <c r="BA46" s="52">
        <v>454.69</v>
      </c>
      <c r="BB46" s="52">
        <v>430.96</v>
      </c>
      <c r="BC46" s="52">
        <v>455.97</v>
      </c>
      <c r="BD46" s="52">
        <v>454.69</v>
      </c>
      <c r="BE46" s="52">
        <v>197.26</v>
      </c>
      <c r="BF46" s="52">
        <v>155.88574</v>
      </c>
      <c r="BG46" s="52">
        <v>157.54</v>
      </c>
      <c r="BH46" s="52">
        <v>157.54</v>
      </c>
      <c r="BI46" s="52">
        <v>615.63</v>
      </c>
      <c r="BJ46" s="52">
        <v>20.59</v>
      </c>
      <c r="BK46" s="52">
        <v>636.22</v>
      </c>
      <c r="BL46" s="52">
        <v>51.118693680151502</v>
      </c>
      <c r="BM46" s="52">
        <v>687.33869368015155</v>
      </c>
      <c r="BN46" s="52">
        <v>0</v>
      </c>
      <c r="BO46" s="52">
        <v>636.22</v>
      </c>
      <c r="BP46" s="53">
        <v>687.33869368015155</v>
      </c>
    </row>
    <row r="47" spans="1:68" ht="19.2">
      <c r="A47" s="46">
        <v>206190650</v>
      </c>
      <c r="B47" s="47">
        <v>1902896301</v>
      </c>
      <c r="C47" s="48" t="s">
        <v>182</v>
      </c>
      <c r="D47" s="22" t="s">
        <v>138</v>
      </c>
      <c r="E47" s="49">
        <v>44197</v>
      </c>
      <c r="F47" s="49">
        <v>44561</v>
      </c>
      <c r="G47" s="49">
        <v>44378.5</v>
      </c>
      <c r="H47" s="15">
        <v>36</v>
      </c>
      <c r="I47" s="50">
        <v>1.1085323053781133</v>
      </c>
      <c r="J47" s="50">
        <v>1.1582335442242426</v>
      </c>
      <c r="K47" s="51">
        <v>8095</v>
      </c>
      <c r="L47" s="51">
        <v>2047</v>
      </c>
      <c r="M47" s="51">
        <v>5410</v>
      </c>
      <c r="N47" s="51">
        <v>7457</v>
      </c>
      <c r="O47" s="47">
        <v>24</v>
      </c>
      <c r="P47" s="52">
        <v>3522787</v>
      </c>
      <c r="Q47" s="52">
        <v>3905123.19</v>
      </c>
      <c r="R47" s="52">
        <v>482.41175911056206</v>
      </c>
      <c r="S47" s="52">
        <v>459.05</v>
      </c>
      <c r="T47" s="52">
        <v>459.05</v>
      </c>
      <c r="U47" s="52">
        <v>228466</v>
      </c>
      <c r="V47" s="52">
        <v>253261.94</v>
      </c>
      <c r="W47" s="52">
        <v>31.286218653489808</v>
      </c>
      <c r="X47" s="52">
        <v>53.08</v>
      </c>
      <c r="Y47" s="52">
        <v>31.29</v>
      </c>
      <c r="Z47" s="52">
        <v>348243</v>
      </c>
      <c r="AA47" s="52">
        <v>403346.72</v>
      </c>
      <c r="AB47" s="52">
        <v>49.826648548486716</v>
      </c>
      <c r="AC47" s="52">
        <v>90.67</v>
      </c>
      <c r="AD47" s="52">
        <v>49.83</v>
      </c>
      <c r="AE47" s="52">
        <v>532532</v>
      </c>
      <c r="AF47" s="52">
        <v>616796.43000000005</v>
      </c>
      <c r="AG47" s="52">
        <v>76.19</v>
      </c>
      <c r="AH47" s="52">
        <v>82.67</v>
      </c>
      <c r="AI47" s="52">
        <v>76.19</v>
      </c>
      <c r="AJ47" s="52">
        <v>154568</v>
      </c>
      <c r="AK47" s="52">
        <v>179025.84</v>
      </c>
      <c r="AL47" s="52">
        <v>22.12</v>
      </c>
      <c r="AM47" s="52">
        <v>12.74</v>
      </c>
      <c r="AN47" s="52">
        <v>12.74</v>
      </c>
      <c r="AO47" s="52">
        <v>13091</v>
      </c>
      <c r="AP47" s="52">
        <v>13115.19</v>
      </c>
      <c r="AQ47" s="52">
        <v>1.62</v>
      </c>
      <c r="AR47" s="52">
        <v>0</v>
      </c>
      <c r="AS47" s="52">
        <v>0</v>
      </c>
      <c r="AT47" s="52">
        <v>0</v>
      </c>
      <c r="AU47" s="52">
        <v>10.06</v>
      </c>
      <c r="AV47" s="52">
        <v>1765</v>
      </c>
      <c r="AW47" s="52">
        <v>42360</v>
      </c>
      <c r="AX47" s="52">
        <v>5.23</v>
      </c>
      <c r="AY47" s="52">
        <v>1.35</v>
      </c>
      <c r="AZ47" s="52">
        <v>3.9515229058773227</v>
      </c>
      <c r="BA47" s="52">
        <v>495.64</v>
      </c>
      <c r="BB47" s="52">
        <v>391.2210758679812</v>
      </c>
      <c r="BC47" s="52">
        <v>414.73</v>
      </c>
      <c r="BD47" s="52">
        <v>414.73</v>
      </c>
      <c r="BE47" s="52">
        <v>150.44</v>
      </c>
      <c r="BF47" s="52">
        <v>119.99321936855881</v>
      </c>
      <c r="BG47" s="52">
        <v>121.27</v>
      </c>
      <c r="BH47" s="52">
        <v>121.27</v>
      </c>
      <c r="BI47" s="52">
        <v>541.23</v>
      </c>
      <c r="BJ47" s="52">
        <v>20.59</v>
      </c>
      <c r="BK47" s="52">
        <v>561.82000000000005</v>
      </c>
      <c r="BL47" s="52">
        <v>51.118693680151502</v>
      </c>
      <c r="BM47" s="52">
        <v>612.93869368015157</v>
      </c>
      <c r="BN47" s="52">
        <v>80.91</v>
      </c>
      <c r="BO47" s="52">
        <v>642.73</v>
      </c>
      <c r="BP47" s="53">
        <v>693.84869368015154</v>
      </c>
    </row>
    <row r="48" spans="1:68" ht="19.2">
      <c r="A48" s="46">
        <v>206341182</v>
      </c>
      <c r="B48" s="47">
        <v>1407154636</v>
      </c>
      <c r="C48" s="48" t="s">
        <v>183</v>
      </c>
      <c r="D48" s="22" t="s">
        <v>184</v>
      </c>
      <c r="E48" s="49">
        <v>44197</v>
      </c>
      <c r="F48" s="49">
        <v>44561</v>
      </c>
      <c r="G48" s="49">
        <v>44378.5</v>
      </c>
      <c r="H48" s="15">
        <v>36</v>
      </c>
      <c r="I48" s="50">
        <v>1.1085323053781133</v>
      </c>
      <c r="J48" s="50">
        <v>1.1582335442242426</v>
      </c>
      <c r="K48" s="51">
        <v>8873</v>
      </c>
      <c r="L48" s="51">
        <v>5324</v>
      </c>
      <c r="M48" s="51">
        <v>398</v>
      </c>
      <c r="N48" s="51">
        <v>5722</v>
      </c>
      <c r="O48" s="47">
        <v>28</v>
      </c>
      <c r="P48" s="52">
        <v>1597109</v>
      </c>
      <c r="Q48" s="52">
        <v>1770446.92</v>
      </c>
      <c r="R48" s="52">
        <v>199.53194184604982</v>
      </c>
      <c r="S48" s="52">
        <v>459.05</v>
      </c>
      <c r="T48" s="52">
        <v>199.53</v>
      </c>
      <c r="U48" s="52">
        <v>293385</v>
      </c>
      <c r="V48" s="52">
        <v>325226.75</v>
      </c>
      <c r="W48" s="52">
        <v>36.653527555505462</v>
      </c>
      <c r="X48" s="52">
        <v>53.08</v>
      </c>
      <c r="Y48" s="52">
        <v>36.65</v>
      </c>
      <c r="Z48" s="52">
        <v>452119</v>
      </c>
      <c r="AA48" s="52">
        <v>523659.39</v>
      </c>
      <c r="AB48" s="52">
        <v>59.017174574552016</v>
      </c>
      <c r="AC48" s="52">
        <v>90.67</v>
      </c>
      <c r="AD48" s="52">
        <v>59.02</v>
      </c>
      <c r="AE48" s="52">
        <v>545005</v>
      </c>
      <c r="AF48" s="52">
        <v>631243.06999999995</v>
      </c>
      <c r="AG48" s="52">
        <v>71.14</v>
      </c>
      <c r="AH48" s="52">
        <v>82.67</v>
      </c>
      <c r="AI48" s="52">
        <v>71.14</v>
      </c>
      <c r="AJ48" s="52">
        <v>66933</v>
      </c>
      <c r="AK48" s="52">
        <v>77524.05</v>
      </c>
      <c r="AL48" s="52">
        <v>8.74</v>
      </c>
      <c r="AM48" s="52">
        <v>12.74</v>
      </c>
      <c r="AN48" s="52">
        <v>8.74</v>
      </c>
      <c r="AO48" s="52">
        <v>13542</v>
      </c>
      <c r="AP48" s="52">
        <v>13567.02</v>
      </c>
      <c r="AQ48" s="52">
        <v>1.53</v>
      </c>
      <c r="AR48" s="52">
        <v>0</v>
      </c>
      <c r="AS48" s="52">
        <v>0</v>
      </c>
      <c r="AT48" s="52">
        <v>0</v>
      </c>
      <c r="AU48" s="52">
        <v>13.6</v>
      </c>
      <c r="AV48" s="52">
        <v>1061</v>
      </c>
      <c r="AW48" s="52">
        <v>29708</v>
      </c>
      <c r="AX48" s="52">
        <v>3.35</v>
      </c>
      <c r="AY48" s="52">
        <v>1.35</v>
      </c>
      <c r="AZ48" s="52">
        <v>1.8168113030888868</v>
      </c>
      <c r="BA48" s="52">
        <v>239.35</v>
      </c>
      <c r="BB48" s="52">
        <v>416.76</v>
      </c>
      <c r="BC48" s="52">
        <v>439.41</v>
      </c>
      <c r="BD48" s="52">
        <v>239.35</v>
      </c>
      <c r="BE48" s="52">
        <v>154.03</v>
      </c>
      <c r="BF48" s="52">
        <v>146.290965</v>
      </c>
      <c r="BG48" s="52">
        <v>147.84</v>
      </c>
      <c r="BH48" s="52">
        <v>147.84</v>
      </c>
      <c r="BI48" s="52">
        <v>390.54</v>
      </c>
      <c r="BJ48" s="52">
        <v>20.59</v>
      </c>
      <c r="BK48" s="52">
        <v>411.13</v>
      </c>
      <c r="BL48" s="52">
        <v>51.118693680151502</v>
      </c>
      <c r="BM48" s="52">
        <v>462.24869368015152</v>
      </c>
      <c r="BN48" s="52">
        <v>0</v>
      </c>
      <c r="BO48" s="52">
        <v>411.13</v>
      </c>
      <c r="BP48" s="53">
        <v>462.24869368015152</v>
      </c>
    </row>
    <row r="49" spans="1:68" ht="19.2">
      <c r="A49" s="46">
        <v>206190703</v>
      </c>
      <c r="B49" s="47">
        <v>1679657993</v>
      </c>
      <c r="C49" s="48" t="s">
        <v>185</v>
      </c>
      <c r="D49" s="22" t="s">
        <v>138</v>
      </c>
      <c r="E49" s="49">
        <v>44197</v>
      </c>
      <c r="F49" s="49">
        <v>44561</v>
      </c>
      <c r="G49" s="49">
        <v>44378.5</v>
      </c>
      <c r="H49" s="15">
        <v>36</v>
      </c>
      <c r="I49" s="50">
        <v>1.1085323053781133</v>
      </c>
      <c r="J49" s="50">
        <v>1.1582335442242426</v>
      </c>
      <c r="K49" s="51">
        <v>12222</v>
      </c>
      <c r="L49" s="51">
        <v>1027</v>
      </c>
      <c r="M49" s="51">
        <v>9882</v>
      </c>
      <c r="N49" s="51">
        <v>10909</v>
      </c>
      <c r="O49" s="47">
        <v>37</v>
      </c>
      <c r="P49" s="52">
        <v>4018557</v>
      </c>
      <c r="Q49" s="52">
        <v>4454700.26</v>
      </c>
      <c r="R49" s="52">
        <v>364.48210276550481</v>
      </c>
      <c r="S49" s="52">
        <v>459.05</v>
      </c>
      <c r="T49" s="52">
        <v>364.48</v>
      </c>
      <c r="U49" s="52">
        <v>358550</v>
      </c>
      <c r="V49" s="52">
        <v>397464.26</v>
      </c>
      <c r="W49" s="52">
        <v>32.520394370806741</v>
      </c>
      <c r="X49" s="52">
        <v>53.08</v>
      </c>
      <c r="Y49" s="52">
        <v>32.520000000000003</v>
      </c>
      <c r="Z49" s="52">
        <v>540827</v>
      </c>
      <c r="AA49" s="52">
        <v>626403.97</v>
      </c>
      <c r="AB49" s="52">
        <v>51.2521657666503</v>
      </c>
      <c r="AC49" s="52">
        <v>90.67</v>
      </c>
      <c r="AD49" s="52">
        <v>51.25</v>
      </c>
      <c r="AE49" s="52">
        <v>730355</v>
      </c>
      <c r="AF49" s="52">
        <v>845921.66</v>
      </c>
      <c r="AG49" s="52">
        <v>69.209999999999994</v>
      </c>
      <c r="AH49" s="52">
        <v>82.67</v>
      </c>
      <c r="AI49" s="52">
        <v>69.209999999999994</v>
      </c>
      <c r="AJ49" s="52">
        <v>88016</v>
      </c>
      <c r="AK49" s="52">
        <v>101943.08</v>
      </c>
      <c r="AL49" s="52">
        <v>8.34</v>
      </c>
      <c r="AM49" s="52">
        <v>12.74</v>
      </c>
      <c r="AN49" s="52">
        <v>8.34</v>
      </c>
      <c r="AO49" s="52">
        <v>28191</v>
      </c>
      <c r="AP49" s="52">
        <v>28243.08</v>
      </c>
      <c r="AQ49" s="52">
        <v>2.31</v>
      </c>
      <c r="AR49" s="52">
        <v>0</v>
      </c>
      <c r="AS49" s="52">
        <v>0</v>
      </c>
      <c r="AT49" s="52">
        <v>0</v>
      </c>
      <c r="AU49" s="52">
        <v>10.56</v>
      </c>
      <c r="AV49" s="52">
        <v>1765</v>
      </c>
      <c r="AW49" s="52">
        <v>65305</v>
      </c>
      <c r="AX49" s="52">
        <v>5.34</v>
      </c>
      <c r="AY49" s="52">
        <v>1.35</v>
      </c>
      <c r="AZ49" s="52">
        <v>3.0538653625870116</v>
      </c>
      <c r="BA49" s="52">
        <v>401.4</v>
      </c>
      <c r="BB49" s="52">
        <v>388.18</v>
      </c>
      <c r="BC49" s="52">
        <v>410.64</v>
      </c>
      <c r="BD49" s="52">
        <v>401.4</v>
      </c>
      <c r="BE49" s="52">
        <v>141.66999999999999</v>
      </c>
      <c r="BF49" s="52">
        <v>114.55929999999999</v>
      </c>
      <c r="BG49" s="52">
        <v>115.77</v>
      </c>
      <c r="BH49" s="52">
        <v>115.77</v>
      </c>
      <c r="BI49" s="52">
        <v>522.51</v>
      </c>
      <c r="BJ49" s="52">
        <v>20.59</v>
      </c>
      <c r="BK49" s="52">
        <v>543.1</v>
      </c>
      <c r="BL49" s="52">
        <v>51.118693680151502</v>
      </c>
      <c r="BM49" s="52">
        <v>594.21869368015155</v>
      </c>
      <c r="BN49" s="52">
        <v>0</v>
      </c>
      <c r="BO49" s="52">
        <v>543.1</v>
      </c>
      <c r="BP49" s="53">
        <v>594.21869368015155</v>
      </c>
    </row>
    <row r="50" spans="1:68" ht="19.2">
      <c r="A50" s="46">
        <v>206190653</v>
      </c>
      <c r="B50" s="47">
        <v>1790854180</v>
      </c>
      <c r="C50" s="48" t="s">
        <v>186</v>
      </c>
      <c r="D50" s="22" t="s">
        <v>138</v>
      </c>
      <c r="E50" s="49">
        <v>44197</v>
      </c>
      <c r="F50" s="49">
        <v>44561</v>
      </c>
      <c r="G50" s="49">
        <v>44378.5</v>
      </c>
      <c r="H50" s="15">
        <v>36</v>
      </c>
      <c r="I50" s="50">
        <v>1.1085323053781133</v>
      </c>
      <c r="J50" s="50">
        <v>1.1582335442242426</v>
      </c>
      <c r="K50" s="51">
        <v>13448</v>
      </c>
      <c r="L50" s="51">
        <v>3039</v>
      </c>
      <c r="M50" s="51">
        <v>8283</v>
      </c>
      <c r="N50" s="51">
        <v>11322</v>
      </c>
      <c r="O50" s="47">
        <v>40</v>
      </c>
      <c r="P50" s="52">
        <v>4770009</v>
      </c>
      <c r="Q50" s="52">
        <v>5287709.07</v>
      </c>
      <c r="R50" s="52">
        <v>393.19668872694825</v>
      </c>
      <c r="S50" s="52">
        <v>459.05</v>
      </c>
      <c r="T50" s="52">
        <v>393.2</v>
      </c>
      <c r="U50" s="52">
        <v>432323</v>
      </c>
      <c r="V50" s="52">
        <v>479244.01</v>
      </c>
      <c r="W50" s="52">
        <v>35.636824063057702</v>
      </c>
      <c r="X50" s="52">
        <v>53.08</v>
      </c>
      <c r="Y50" s="52">
        <v>35.64</v>
      </c>
      <c r="Z50" s="52">
        <v>671130</v>
      </c>
      <c r="AA50" s="52">
        <v>777325.28</v>
      </c>
      <c r="AB50" s="52">
        <v>57.802296252230818</v>
      </c>
      <c r="AC50" s="52">
        <v>90.67</v>
      </c>
      <c r="AD50" s="52">
        <v>57.8</v>
      </c>
      <c r="AE50" s="52">
        <v>828806</v>
      </c>
      <c r="AF50" s="52">
        <v>959950.91</v>
      </c>
      <c r="AG50" s="52">
        <v>71.38</v>
      </c>
      <c r="AH50" s="52">
        <v>82.67</v>
      </c>
      <c r="AI50" s="52">
        <v>71.38</v>
      </c>
      <c r="AJ50" s="52">
        <v>96177</v>
      </c>
      <c r="AK50" s="52">
        <v>111395.43</v>
      </c>
      <c r="AL50" s="52">
        <v>8.2799999999999994</v>
      </c>
      <c r="AM50" s="52">
        <v>12.74</v>
      </c>
      <c r="AN50" s="52">
        <v>8.2799999999999994</v>
      </c>
      <c r="AO50" s="52">
        <v>22261</v>
      </c>
      <c r="AP50" s="52">
        <v>22302.13</v>
      </c>
      <c r="AQ50" s="52">
        <v>1.66</v>
      </c>
      <c r="AR50" s="52">
        <v>0</v>
      </c>
      <c r="AS50" s="52">
        <v>0</v>
      </c>
      <c r="AT50" s="52">
        <v>0</v>
      </c>
      <c r="AU50" s="52">
        <v>11.32</v>
      </c>
      <c r="AV50" s="52">
        <v>1765</v>
      </c>
      <c r="AW50" s="52">
        <v>70600</v>
      </c>
      <c r="AX50" s="52">
        <v>5.25</v>
      </c>
      <c r="AY50" s="52">
        <v>1.35</v>
      </c>
      <c r="AZ50" s="52">
        <v>3.2987193291538919</v>
      </c>
      <c r="BA50" s="52">
        <v>433.49</v>
      </c>
      <c r="BB50" s="52">
        <v>402.67</v>
      </c>
      <c r="BC50" s="52">
        <v>426.1</v>
      </c>
      <c r="BD50" s="52">
        <v>426.1</v>
      </c>
      <c r="BE50" s="52">
        <v>150.44</v>
      </c>
      <c r="BF50" s="52">
        <v>123.44818000000001</v>
      </c>
      <c r="BG50" s="52">
        <v>124.76</v>
      </c>
      <c r="BH50" s="52">
        <v>124.76</v>
      </c>
      <c r="BI50" s="52">
        <v>556.11</v>
      </c>
      <c r="BJ50" s="52">
        <v>20.59</v>
      </c>
      <c r="BK50" s="52">
        <v>576.70000000000005</v>
      </c>
      <c r="BL50" s="52">
        <v>51.118693680151502</v>
      </c>
      <c r="BM50" s="52">
        <v>627.81869368015157</v>
      </c>
      <c r="BN50" s="52">
        <v>7.39</v>
      </c>
      <c r="BO50" s="52">
        <v>584.09</v>
      </c>
      <c r="BP50" s="53">
        <v>635.20869368015155</v>
      </c>
    </row>
    <row r="51" spans="1:68" ht="19.2">
      <c r="A51" s="46">
        <v>206190767</v>
      </c>
      <c r="B51" s="47">
        <v>1821160839</v>
      </c>
      <c r="C51" s="48" t="s">
        <v>187</v>
      </c>
      <c r="D51" s="22" t="s">
        <v>138</v>
      </c>
      <c r="E51" s="49">
        <v>44197</v>
      </c>
      <c r="F51" s="49">
        <v>44561</v>
      </c>
      <c r="G51" s="49">
        <v>44378.5</v>
      </c>
      <c r="H51" s="15">
        <v>36</v>
      </c>
      <c r="I51" s="50">
        <v>1.1085323053781133</v>
      </c>
      <c r="J51" s="50">
        <v>1.1582335442242426</v>
      </c>
      <c r="K51" s="51">
        <v>18340</v>
      </c>
      <c r="L51" s="51">
        <v>3075</v>
      </c>
      <c r="M51" s="51">
        <v>14477</v>
      </c>
      <c r="N51" s="51">
        <v>17552</v>
      </c>
      <c r="O51" s="47">
        <v>53</v>
      </c>
      <c r="P51" s="52">
        <v>6198252</v>
      </c>
      <c r="Q51" s="52">
        <v>6870962.5800000001</v>
      </c>
      <c r="R51" s="52">
        <v>374.64354307524536</v>
      </c>
      <c r="S51" s="52">
        <v>459.05</v>
      </c>
      <c r="T51" s="52">
        <v>374.64</v>
      </c>
      <c r="U51" s="52">
        <v>631493</v>
      </c>
      <c r="V51" s="52">
        <v>700030.39</v>
      </c>
      <c r="W51" s="52">
        <v>38.169595965103596</v>
      </c>
      <c r="X51" s="52">
        <v>53.08</v>
      </c>
      <c r="Y51" s="52">
        <v>38.17</v>
      </c>
      <c r="Z51" s="52">
        <v>862820</v>
      </c>
      <c r="AA51" s="52">
        <v>999347.07</v>
      </c>
      <c r="AB51" s="52">
        <v>54.490025627044709</v>
      </c>
      <c r="AC51" s="52">
        <v>90.67</v>
      </c>
      <c r="AD51" s="52">
        <v>54.49</v>
      </c>
      <c r="AE51" s="52">
        <v>1070389</v>
      </c>
      <c r="AF51" s="52">
        <v>1239760.45</v>
      </c>
      <c r="AG51" s="52">
        <v>67.599999999999994</v>
      </c>
      <c r="AH51" s="52">
        <v>82.67</v>
      </c>
      <c r="AI51" s="52">
        <v>67.599999999999994</v>
      </c>
      <c r="AJ51" s="52">
        <v>131131</v>
      </c>
      <c r="AK51" s="52">
        <v>151880.32000000001</v>
      </c>
      <c r="AL51" s="52">
        <v>8.2799999999999994</v>
      </c>
      <c r="AM51" s="52">
        <v>12.74</v>
      </c>
      <c r="AN51" s="52">
        <v>8.2799999999999994</v>
      </c>
      <c r="AO51" s="52">
        <v>20809</v>
      </c>
      <c r="AP51" s="52">
        <v>20847.45</v>
      </c>
      <c r="AQ51" s="52">
        <v>1.1399999999999999</v>
      </c>
      <c r="AR51" s="52">
        <v>0</v>
      </c>
      <c r="AS51" s="52">
        <v>0</v>
      </c>
      <c r="AT51" s="52">
        <v>0</v>
      </c>
      <c r="AU51" s="52">
        <v>10.26</v>
      </c>
      <c r="AV51" s="52">
        <v>1765</v>
      </c>
      <c r="AW51" s="52">
        <v>93545</v>
      </c>
      <c r="AX51" s="52">
        <v>5.0999999999999996</v>
      </c>
      <c r="AY51" s="52">
        <v>1.35</v>
      </c>
      <c r="AZ51" s="52">
        <v>3.1754856849257611</v>
      </c>
      <c r="BA51" s="52">
        <v>417.34</v>
      </c>
      <c r="BB51" s="52">
        <v>406.58</v>
      </c>
      <c r="BC51" s="52">
        <v>430.08</v>
      </c>
      <c r="BD51" s="52">
        <v>417.34</v>
      </c>
      <c r="BE51" s="52">
        <v>141.77000000000001</v>
      </c>
      <c r="BF51" s="52">
        <v>122.39734</v>
      </c>
      <c r="BG51" s="52">
        <v>123.69</v>
      </c>
      <c r="BH51" s="52">
        <v>123.69</v>
      </c>
      <c r="BI51" s="52">
        <v>546.13</v>
      </c>
      <c r="BJ51" s="52">
        <v>20.59</v>
      </c>
      <c r="BK51" s="52">
        <v>566.72</v>
      </c>
      <c r="BL51" s="52">
        <v>51.118693680151502</v>
      </c>
      <c r="BM51" s="52">
        <v>617.83869368015155</v>
      </c>
      <c r="BN51" s="52">
        <v>0</v>
      </c>
      <c r="BO51" s="52">
        <v>566.72</v>
      </c>
      <c r="BP51" s="53">
        <v>617.83869368015155</v>
      </c>
    </row>
    <row r="52" spans="1:68" ht="19.2">
      <c r="A52" s="46">
        <v>206190773</v>
      </c>
      <c r="B52" s="47">
        <v>1972829257</v>
      </c>
      <c r="C52" s="48" t="s">
        <v>188</v>
      </c>
      <c r="D52" s="22" t="s">
        <v>138</v>
      </c>
      <c r="E52" s="49">
        <v>44197</v>
      </c>
      <c r="F52" s="49">
        <v>44561</v>
      </c>
      <c r="G52" s="49">
        <v>44378.5</v>
      </c>
      <c r="H52" s="15">
        <v>36</v>
      </c>
      <c r="I52" s="50">
        <v>1.1085323053781133</v>
      </c>
      <c r="J52" s="50">
        <v>1.1582335442242426</v>
      </c>
      <c r="K52" s="51">
        <v>7582</v>
      </c>
      <c r="L52" s="51">
        <v>1519</v>
      </c>
      <c r="M52" s="51">
        <v>5438</v>
      </c>
      <c r="N52" s="51">
        <v>6957</v>
      </c>
      <c r="O52" s="47">
        <v>24</v>
      </c>
      <c r="P52" s="52">
        <v>2664819</v>
      </c>
      <c r="Q52" s="52">
        <v>2954037.95</v>
      </c>
      <c r="R52" s="52">
        <v>389.61196913743078</v>
      </c>
      <c r="S52" s="52">
        <v>459.05</v>
      </c>
      <c r="T52" s="52">
        <v>389.61</v>
      </c>
      <c r="U52" s="52">
        <v>193831</v>
      </c>
      <c r="V52" s="52">
        <v>214867.93</v>
      </c>
      <c r="W52" s="52">
        <v>28.339215246636769</v>
      </c>
      <c r="X52" s="52">
        <v>53.08</v>
      </c>
      <c r="Y52" s="52">
        <v>28.34</v>
      </c>
      <c r="Z52" s="52">
        <v>293408</v>
      </c>
      <c r="AA52" s="52">
        <v>339834.99</v>
      </c>
      <c r="AB52" s="52">
        <v>44.821285940385124</v>
      </c>
      <c r="AC52" s="52">
        <v>90.67</v>
      </c>
      <c r="AD52" s="52">
        <v>44.82</v>
      </c>
      <c r="AE52" s="52">
        <v>524038</v>
      </c>
      <c r="AF52" s="52">
        <v>606958.39</v>
      </c>
      <c r="AG52" s="52">
        <v>80.05</v>
      </c>
      <c r="AH52" s="52">
        <v>82.67</v>
      </c>
      <c r="AI52" s="52">
        <v>80.05</v>
      </c>
      <c r="AJ52" s="52">
        <v>72450</v>
      </c>
      <c r="AK52" s="52">
        <v>83914.02</v>
      </c>
      <c r="AL52" s="52">
        <v>11.07</v>
      </c>
      <c r="AM52" s="52">
        <v>12.74</v>
      </c>
      <c r="AN52" s="52">
        <v>11.07</v>
      </c>
      <c r="AO52" s="52">
        <v>20644</v>
      </c>
      <c r="AP52" s="52">
        <v>20682.14</v>
      </c>
      <c r="AQ52" s="52">
        <v>2.73</v>
      </c>
      <c r="AR52" s="52">
        <v>0</v>
      </c>
      <c r="AS52" s="52">
        <v>0</v>
      </c>
      <c r="AT52" s="52">
        <v>0</v>
      </c>
      <c r="AU52" s="52">
        <v>12.39</v>
      </c>
      <c r="AV52" s="52">
        <v>1765</v>
      </c>
      <c r="AW52" s="52">
        <v>42360</v>
      </c>
      <c r="AX52" s="52">
        <v>5.59</v>
      </c>
      <c r="AY52" s="52">
        <v>1.35</v>
      </c>
      <c r="AZ52" s="52">
        <v>3.2150091106466738</v>
      </c>
      <c r="BA52" s="52">
        <v>422.52</v>
      </c>
      <c r="BB52" s="52">
        <v>378.06</v>
      </c>
      <c r="BC52" s="52">
        <v>400.18</v>
      </c>
      <c r="BD52" s="52">
        <v>400.18</v>
      </c>
      <c r="BE52" s="52">
        <v>151.06</v>
      </c>
      <c r="BF52" s="52">
        <v>123.35901000000001</v>
      </c>
      <c r="BG52" s="52">
        <v>124.67</v>
      </c>
      <c r="BH52" s="52">
        <v>124.67</v>
      </c>
      <c r="BI52" s="52">
        <v>530.44000000000005</v>
      </c>
      <c r="BJ52" s="52">
        <v>20.59</v>
      </c>
      <c r="BK52" s="52">
        <v>551.03</v>
      </c>
      <c r="BL52" s="52">
        <v>51.118693680151502</v>
      </c>
      <c r="BM52" s="52">
        <v>602.1486936801515</v>
      </c>
      <c r="BN52" s="52">
        <v>22.34</v>
      </c>
      <c r="BO52" s="52">
        <v>573.37</v>
      </c>
      <c r="BP52" s="53">
        <v>624.48869368015153</v>
      </c>
    </row>
    <row r="53" spans="1:68" ht="19.2">
      <c r="A53" s="46">
        <v>206190776</v>
      </c>
      <c r="B53" s="47">
        <v>1942306865</v>
      </c>
      <c r="C53" s="48" t="s">
        <v>189</v>
      </c>
      <c r="D53" s="22" t="s">
        <v>138</v>
      </c>
      <c r="E53" s="49">
        <v>44197</v>
      </c>
      <c r="F53" s="49">
        <v>44561</v>
      </c>
      <c r="G53" s="49">
        <v>44378.5</v>
      </c>
      <c r="H53" s="15">
        <v>36</v>
      </c>
      <c r="I53" s="50">
        <v>1.1085323053781133</v>
      </c>
      <c r="J53" s="50">
        <v>1.1582335442242426</v>
      </c>
      <c r="K53" s="51">
        <v>12272</v>
      </c>
      <c r="L53" s="51">
        <v>2204</v>
      </c>
      <c r="M53" s="51">
        <v>8936</v>
      </c>
      <c r="N53" s="51">
        <v>11140</v>
      </c>
      <c r="O53" s="47">
        <v>39</v>
      </c>
      <c r="P53" s="52">
        <v>2383500</v>
      </c>
      <c r="Q53" s="52">
        <v>2642186.75</v>
      </c>
      <c r="R53" s="52">
        <v>215.30204938070403</v>
      </c>
      <c r="S53" s="52">
        <v>459.05</v>
      </c>
      <c r="T53" s="52">
        <v>215.3</v>
      </c>
      <c r="U53" s="52">
        <v>380702</v>
      </c>
      <c r="V53" s="52">
        <v>422020.47</v>
      </c>
      <c r="W53" s="52">
        <v>34.388890971316819</v>
      </c>
      <c r="X53" s="52">
        <v>53.08</v>
      </c>
      <c r="Y53" s="52">
        <v>34.39</v>
      </c>
      <c r="Z53" s="52">
        <v>1298321</v>
      </c>
      <c r="AA53" s="52">
        <v>1503758.93</v>
      </c>
      <c r="AB53" s="52">
        <v>122.53576678617992</v>
      </c>
      <c r="AC53" s="52">
        <v>90.67</v>
      </c>
      <c r="AD53" s="52">
        <v>90.67</v>
      </c>
      <c r="AE53" s="52">
        <v>817460</v>
      </c>
      <c r="AF53" s="52">
        <v>946809.59</v>
      </c>
      <c r="AG53" s="52">
        <v>77.150000000000006</v>
      </c>
      <c r="AH53" s="52">
        <v>82.67</v>
      </c>
      <c r="AI53" s="52">
        <v>77.150000000000006</v>
      </c>
      <c r="AJ53" s="52">
        <v>19262</v>
      </c>
      <c r="AK53" s="52">
        <v>22309.89</v>
      </c>
      <c r="AL53" s="52">
        <v>1.82</v>
      </c>
      <c r="AM53" s="52">
        <v>12.74</v>
      </c>
      <c r="AN53" s="52">
        <v>1.82</v>
      </c>
      <c r="AO53" s="52">
        <v>11202</v>
      </c>
      <c r="AP53" s="52">
        <v>11222.7</v>
      </c>
      <c r="AQ53" s="52">
        <v>0.91</v>
      </c>
      <c r="AR53" s="52">
        <v>0</v>
      </c>
      <c r="AS53" s="52">
        <v>0</v>
      </c>
      <c r="AT53" s="52">
        <v>0</v>
      </c>
      <c r="AU53" s="52">
        <v>12.44</v>
      </c>
      <c r="AV53" s="52">
        <v>1765</v>
      </c>
      <c r="AW53" s="52">
        <v>68835</v>
      </c>
      <c r="AX53" s="52">
        <v>5.61</v>
      </c>
      <c r="AY53" s="52">
        <v>1.35</v>
      </c>
      <c r="AZ53" s="52">
        <v>1.920699541169391</v>
      </c>
      <c r="BA53" s="52">
        <v>252.96</v>
      </c>
      <c r="BB53" s="52">
        <v>352.29730544152318</v>
      </c>
      <c r="BC53" s="52">
        <v>371.83</v>
      </c>
      <c r="BD53" s="52">
        <v>252.96</v>
      </c>
      <c r="BE53" s="52">
        <v>182.99</v>
      </c>
      <c r="BF53" s="52">
        <v>142.73870499999998</v>
      </c>
      <c r="BG53" s="52">
        <v>144.25</v>
      </c>
      <c r="BH53" s="52">
        <v>144.25</v>
      </c>
      <c r="BI53" s="52">
        <v>402.82</v>
      </c>
      <c r="BJ53" s="52">
        <v>20.59</v>
      </c>
      <c r="BK53" s="52">
        <v>423.41</v>
      </c>
      <c r="BL53" s="52">
        <v>51.118693680151502</v>
      </c>
      <c r="BM53" s="52">
        <v>474.52869368015155</v>
      </c>
      <c r="BN53" s="52">
        <v>0</v>
      </c>
      <c r="BO53" s="52">
        <v>423.41</v>
      </c>
      <c r="BP53" s="53">
        <v>474.52869368015155</v>
      </c>
    </row>
    <row r="54" spans="1:68" ht="19.2">
      <c r="A54" s="46">
        <v>206190786</v>
      </c>
      <c r="B54" s="47">
        <v>1184620171</v>
      </c>
      <c r="C54" s="48" t="s">
        <v>190</v>
      </c>
      <c r="D54" s="22" t="s">
        <v>138</v>
      </c>
      <c r="E54" s="49">
        <v>44197</v>
      </c>
      <c r="F54" s="49">
        <v>44561</v>
      </c>
      <c r="G54" s="49">
        <v>44378.5</v>
      </c>
      <c r="H54" s="15">
        <v>36</v>
      </c>
      <c r="I54" s="50">
        <v>1.1085323053781133</v>
      </c>
      <c r="J54" s="50">
        <v>1.1582335442242426</v>
      </c>
      <c r="K54" s="51">
        <v>17794</v>
      </c>
      <c r="L54" s="51">
        <v>4705</v>
      </c>
      <c r="M54" s="51">
        <v>8087</v>
      </c>
      <c r="N54" s="51">
        <v>12792</v>
      </c>
      <c r="O54" s="47">
        <v>48</v>
      </c>
      <c r="P54" s="52">
        <v>5939698</v>
      </c>
      <c r="Q54" s="52">
        <v>6584347.1200000001</v>
      </c>
      <c r="R54" s="52">
        <v>370.03187141733167</v>
      </c>
      <c r="S54" s="52">
        <v>459.05</v>
      </c>
      <c r="T54" s="52">
        <v>370.03</v>
      </c>
      <c r="U54" s="52">
        <v>928368</v>
      </c>
      <c r="V54" s="52">
        <v>1029125.92</v>
      </c>
      <c r="W54" s="52">
        <v>57.835558053276387</v>
      </c>
      <c r="X54" s="52">
        <v>53.08</v>
      </c>
      <c r="Y54" s="52">
        <v>53.08</v>
      </c>
      <c r="Z54" s="52">
        <v>1186549</v>
      </c>
      <c r="AA54" s="52">
        <v>1374300.85</v>
      </c>
      <c r="AB54" s="52">
        <v>77.233946836012137</v>
      </c>
      <c r="AC54" s="52">
        <v>90.67</v>
      </c>
      <c r="AD54" s="52">
        <v>77.23</v>
      </c>
      <c r="AE54" s="52">
        <v>1362316</v>
      </c>
      <c r="AF54" s="52">
        <v>1577880.09</v>
      </c>
      <c r="AG54" s="52">
        <v>88.67</v>
      </c>
      <c r="AH54" s="52">
        <v>82.67</v>
      </c>
      <c r="AI54" s="52">
        <v>82.67</v>
      </c>
      <c r="AJ54" s="52">
        <v>92144</v>
      </c>
      <c r="AK54" s="52">
        <v>106724.27</v>
      </c>
      <c r="AL54" s="52">
        <v>6</v>
      </c>
      <c r="AM54" s="52">
        <v>12.74</v>
      </c>
      <c r="AN54" s="52">
        <v>6</v>
      </c>
      <c r="AO54" s="52">
        <v>27366</v>
      </c>
      <c r="AP54" s="52">
        <v>27416.560000000001</v>
      </c>
      <c r="AQ54" s="52">
        <v>1.54</v>
      </c>
      <c r="AR54" s="52">
        <v>0</v>
      </c>
      <c r="AS54" s="52">
        <v>0</v>
      </c>
      <c r="AT54" s="52">
        <v>0</v>
      </c>
      <c r="AU54" s="52">
        <v>12.32</v>
      </c>
      <c r="AV54" s="52">
        <v>1765</v>
      </c>
      <c r="AW54" s="52">
        <v>84720</v>
      </c>
      <c r="AX54" s="52">
        <v>4.76</v>
      </c>
      <c r="AY54" s="52">
        <v>1.35</v>
      </c>
      <c r="AZ54" s="52">
        <v>3.2912879190046778</v>
      </c>
      <c r="BA54" s="52">
        <v>427.75</v>
      </c>
      <c r="BB54" s="52">
        <v>444.39971041416231</v>
      </c>
      <c r="BC54" s="52">
        <v>469.91</v>
      </c>
      <c r="BD54" s="52">
        <v>427.75</v>
      </c>
      <c r="BE54" s="52">
        <v>179.76</v>
      </c>
      <c r="BF54" s="52">
        <v>155.238125</v>
      </c>
      <c r="BG54" s="52">
        <v>156.88</v>
      </c>
      <c r="BH54" s="52">
        <v>156.88</v>
      </c>
      <c r="BI54" s="52">
        <v>589.39</v>
      </c>
      <c r="BJ54" s="52">
        <v>20.59</v>
      </c>
      <c r="BK54" s="52">
        <v>609.98</v>
      </c>
      <c r="BL54" s="52">
        <v>51.118693680151502</v>
      </c>
      <c r="BM54" s="52">
        <v>661.09869368015154</v>
      </c>
      <c r="BN54" s="52">
        <v>0</v>
      </c>
      <c r="BO54" s="52">
        <v>609.98</v>
      </c>
      <c r="BP54" s="53">
        <v>661.09869368015154</v>
      </c>
    </row>
    <row r="55" spans="1:68" ht="19.2">
      <c r="A55" s="46">
        <v>206361365</v>
      </c>
      <c r="B55" s="47">
        <v>1649351735</v>
      </c>
      <c r="C55" s="48" t="s">
        <v>191</v>
      </c>
      <c r="D55" s="22" t="s">
        <v>152</v>
      </c>
      <c r="E55" s="49">
        <v>44197</v>
      </c>
      <c r="F55" s="49">
        <v>44561</v>
      </c>
      <c r="G55" s="49">
        <v>44378.5</v>
      </c>
      <c r="H55" s="15">
        <v>36</v>
      </c>
      <c r="I55" s="50">
        <v>1.1085323053781133</v>
      </c>
      <c r="J55" s="50">
        <v>1.1582335442242426</v>
      </c>
      <c r="K55" s="51">
        <v>11121</v>
      </c>
      <c r="L55" s="51">
        <v>1305</v>
      </c>
      <c r="M55" s="51">
        <v>7644</v>
      </c>
      <c r="N55" s="51">
        <v>8949</v>
      </c>
      <c r="O55" s="47">
        <v>34</v>
      </c>
      <c r="P55" s="52">
        <v>3639974</v>
      </c>
      <c r="Q55" s="52">
        <v>4035028.77</v>
      </c>
      <c r="R55" s="52">
        <v>362.82967089290531</v>
      </c>
      <c r="S55" s="52">
        <v>459.05</v>
      </c>
      <c r="T55" s="52">
        <v>362.83</v>
      </c>
      <c r="U55" s="52">
        <v>307107</v>
      </c>
      <c r="V55" s="52">
        <v>340438.03</v>
      </c>
      <c r="W55" s="52">
        <v>30.612177861703088</v>
      </c>
      <c r="X55" s="52">
        <v>53.08</v>
      </c>
      <c r="Y55" s="52">
        <v>30.61</v>
      </c>
      <c r="Z55" s="52">
        <v>914770</v>
      </c>
      <c r="AA55" s="52">
        <v>1059517.3</v>
      </c>
      <c r="AB55" s="52">
        <v>95.27176512903516</v>
      </c>
      <c r="AC55" s="52">
        <v>90.67</v>
      </c>
      <c r="AD55" s="52">
        <v>90.67</v>
      </c>
      <c r="AE55" s="52">
        <v>912864</v>
      </c>
      <c r="AF55" s="52">
        <v>1057309.71</v>
      </c>
      <c r="AG55" s="52">
        <v>95.07</v>
      </c>
      <c r="AH55" s="52">
        <v>82.67</v>
      </c>
      <c r="AI55" s="52">
        <v>82.67</v>
      </c>
      <c r="AJ55" s="52">
        <v>56777</v>
      </c>
      <c r="AK55" s="52">
        <v>65761.03</v>
      </c>
      <c r="AL55" s="52">
        <v>5.91</v>
      </c>
      <c r="AM55" s="52">
        <v>12.74</v>
      </c>
      <c r="AN55" s="52">
        <v>5.91</v>
      </c>
      <c r="AO55" s="52">
        <v>16214</v>
      </c>
      <c r="AP55" s="52">
        <v>16243.96</v>
      </c>
      <c r="AQ55" s="52">
        <v>1.46</v>
      </c>
      <c r="AR55" s="52">
        <v>0</v>
      </c>
      <c r="AS55" s="52">
        <v>0</v>
      </c>
      <c r="AT55" s="52">
        <v>0</v>
      </c>
      <c r="AU55" s="52">
        <v>11.71</v>
      </c>
      <c r="AV55" s="52">
        <v>1061</v>
      </c>
      <c r="AW55" s="52">
        <v>36074</v>
      </c>
      <c r="AX55" s="52">
        <v>3.24</v>
      </c>
      <c r="AY55" s="52">
        <v>1.35</v>
      </c>
      <c r="AZ55" s="52">
        <v>3.0264757596508338</v>
      </c>
      <c r="BA55" s="52">
        <v>397.82</v>
      </c>
      <c r="BB55" s="52">
        <v>370.75767726704623</v>
      </c>
      <c r="BC55" s="52">
        <v>392.32</v>
      </c>
      <c r="BD55" s="52">
        <v>392.32</v>
      </c>
      <c r="BE55" s="52">
        <v>192.42</v>
      </c>
      <c r="BF55" s="52">
        <v>152.43006499999998</v>
      </c>
      <c r="BG55" s="52">
        <v>154.05000000000001</v>
      </c>
      <c r="BH55" s="52">
        <v>154.05000000000001</v>
      </c>
      <c r="BI55" s="52">
        <v>549.61</v>
      </c>
      <c r="BJ55" s="52">
        <v>20.59</v>
      </c>
      <c r="BK55" s="52">
        <v>570.20000000000005</v>
      </c>
      <c r="BL55" s="52">
        <v>51.118693680151502</v>
      </c>
      <c r="BM55" s="52">
        <v>621.31869368015157</v>
      </c>
      <c r="BN55" s="52">
        <v>5.5</v>
      </c>
      <c r="BO55" s="52">
        <v>575.70000000000005</v>
      </c>
      <c r="BP55" s="53">
        <v>626.81869368015157</v>
      </c>
    </row>
    <row r="56" spans="1:68" ht="19.2">
      <c r="A56" s="46">
        <v>206190855</v>
      </c>
      <c r="B56" s="47">
        <v>1205919339</v>
      </c>
      <c r="C56" s="48" t="s">
        <v>192</v>
      </c>
      <c r="D56" s="22" t="s">
        <v>138</v>
      </c>
      <c r="E56" s="49">
        <v>44197</v>
      </c>
      <c r="F56" s="49">
        <v>44561</v>
      </c>
      <c r="G56" s="49">
        <v>44378.5</v>
      </c>
      <c r="H56" s="15">
        <v>36</v>
      </c>
      <c r="I56" s="50">
        <v>1.1085323053781133</v>
      </c>
      <c r="J56" s="50">
        <v>1.1582335442242426</v>
      </c>
      <c r="K56" s="51">
        <v>17668</v>
      </c>
      <c r="L56" s="51">
        <v>1861</v>
      </c>
      <c r="M56" s="51">
        <v>13369</v>
      </c>
      <c r="N56" s="51">
        <v>15230</v>
      </c>
      <c r="O56" s="47">
        <v>70</v>
      </c>
      <c r="P56" s="52">
        <v>5614231</v>
      </c>
      <c r="Q56" s="52">
        <v>6223556.4299999997</v>
      </c>
      <c r="R56" s="52">
        <v>352.25019413629161</v>
      </c>
      <c r="S56" s="52">
        <v>459.05</v>
      </c>
      <c r="T56" s="52">
        <v>352.25</v>
      </c>
      <c r="U56" s="52">
        <v>569689</v>
      </c>
      <c r="V56" s="52">
        <v>631518.66</v>
      </c>
      <c r="W56" s="52">
        <v>35.743641611953819</v>
      </c>
      <c r="X56" s="52">
        <v>53.08</v>
      </c>
      <c r="Y56" s="52">
        <v>35.74</v>
      </c>
      <c r="Z56" s="52">
        <v>811461</v>
      </c>
      <c r="AA56" s="52">
        <v>939861.35</v>
      </c>
      <c r="AB56" s="52">
        <v>53.195684287978267</v>
      </c>
      <c r="AC56" s="52">
        <v>90.67</v>
      </c>
      <c r="AD56" s="52">
        <v>53.2</v>
      </c>
      <c r="AE56" s="52">
        <v>950717</v>
      </c>
      <c r="AF56" s="52">
        <v>1101152.32</v>
      </c>
      <c r="AG56" s="52">
        <v>62.32</v>
      </c>
      <c r="AH56" s="52">
        <v>82.67</v>
      </c>
      <c r="AI56" s="52">
        <v>62.32</v>
      </c>
      <c r="AJ56" s="52">
        <v>144147</v>
      </c>
      <c r="AK56" s="52">
        <v>166955.89000000001</v>
      </c>
      <c r="AL56" s="52">
        <v>9.4499999999999993</v>
      </c>
      <c r="AM56" s="52">
        <v>12.74</v>
      </c>
      <c r="AN56" s="52">
        <v>9.4499999999999993</v>
      </c>
      <c r="AO56" s="52">
        <v>29792</v>
      </c>
      <c r="AP56" s="52">
        <v>29847.040000000001</v>
      </c>
      <c r="AQ56" s="52">
        <v>1.69</v>
      </c>
      <c r="AR56" s="52">
        <v>0</v>
      </c>
      <c r="AS56" s="52">
        <v>0</v>
      </c>
      <c r="AT56" s="52">
        <v>0</v>
      </c>
      <c r="AU56" s="52">
        <v>18.27</v>
      </c>
      <c r="AV56" s="52">
        <v>1765</v>
      </c>
      <c r="AW56" s="52">
        <v>123550</v>
      </c>
      <c r="AX56" s="52">
        <v>6.99</v>
      </c>
      <c r="AY56" s="52">
        <v>1.35</v>
      </c>
      <c r="AZ56" s="52">
        <v>2.9845679672941956</v>
      </c>
      <c r="BA56" s="52">
        <v>392.32</v>
      </c>
      <c r="BB56" s="52">
        <v>404.09</v>
      </c>
      <c r="BC56" s="52">
        <v>427.28</v>
      </c>
      <c r="BD56" s="52">
        <v>392.32</v>
      </c>
      <c r="BE56" s="52">
        <v>144.93</v>
      </c>
      <c r="BF56" s="52">
        <v>124.93022999999999</v>
      </c>
      <c r="BG56" s="52">
        <v>126.25</v>
      </c>
      <c r="BH56" s="52">
        <v>126.25</v>
      </c>
      <c r="BI56" s="52">
        <v>525.55999999999995</v>
      </c>
      <c r="BJ56" s="52">
        <v>20.59</v>
      </c>
      <c r="BK56" s="52">
        <v>546.15</v>
      </c>
      <c r="BL56" s="52">
        <v>51.118693680151502</v>
      </c>
      <c r="BM56" s="52">
        <v>597.2686936801515</v>
      </c>
      <c r="BN56" s="52">
        <v>0</v>
      </c>
      <c r="BO56" s="52">
        <v>546.15</v>
      </c>
      <c r="BP56" s="53">
        <v>597.2686936801515</v>
      </c>
    </row>
    <row r="57" spans="1:68" ht="19.2">
      <c r="A57" s="46">
        <v>206190868</v>
      </c>
      <c r="B57" s="47">
        <v>1730266883</v>
      </c>
      <c r="C57" s="48" t="s">
        <v>193</v>
      </c>
      <c r="D57" s="22" t="s">
        <v>138</v>
      </c>
      <c r="E57" s="49">
        <v>44197</v>
      </c>
      <c r="F57" s="49">
        <v>44561</v>
      </c>
      <c r="G57" s="49">
        <v>44378.5</v>
      </c>
      <c r="H57" s="15">
        <v>36</v>
      </c>
      <c r="I57" s="50">
        <v>1.1085323053781133</v>
      </c>
      <c r="J57" s="50">
        <v>1.1582335442242426</v>
      </c>
      <c r="K57" s="51">
        <v>11735</v>
      </c>
      <c r="L57" s="51">
        <v>962</v>
      </c>
      <c r="M57" s="51">
        <v>10383</v>
      </c>
      <c r="N57" s="51">
        <v>11345</v>
      </c>
      <c r="O57" s="47">
        <v>58</v>
      </c>
      <c r="P57" s="52">
        <v>4047844</v>
      </c>
      <c r="Q57" s="52">
        <v>4487165.84</v>
      </c>
      <c r="R57" s="52">
        <v>382.37459224541965</v>
      </c>
      <c r="S57" s="52">
        <v>459.05</v>
      </c>
      <c r="T57" s="52">
        <v>382.37</v>
      </c>
      <c r="U57" s="52">
        <v>457009</v>
      </c>
      <c r="V57" s="52">
        <v>506609.24</v>
      </c>
      <c r="W57" s="52">
        <v>43.170791648913507</v>
      </c>
      <c r="X57" s="52">
        <v>53.08</v>
      </c>
      <c r="Y57" s="52">
        <v>43.17</v>
      </c>
      <c r="Z57" s="52">
        <v>767055</v>
      </c>
      <c r="AA57" s="52">
        <v>888428.83</v>
      </c>
      <c r="AB57" s="52">
        <v>75.707612270984228</v>
      </c>
      <c r="AC57" s="52">
        <v>90.67</v>
      </c>
      <c r="AD57" s="52">
        <v>75.709999999999994</v>
      </c>
      <c r="AE57" s="52">
        <v>631851</v>
      </c>
      <c r="AF57" s="52">
        <v>731831.02</v>
      </c>
      <c r="AG57" s="52">
        <v>62.36</v>
      </c>
      <c r="AH57" s="52">
        <v>82.67</v>
      </c>
      <c r="AI57" s="52">
        <v>62.36</v>
      </c>
      <c r="AJ57" s="52">
        <v>92958</v>
      </c>
      <c r="AK57" s="52">
        <v>107667.07</v>
      </c>
      <c r="AL57" s="52">
        <v>9.17</v>
      </c>
      <c r="AM57" s="52">
        <v>12.74</v>
      </c>
      <c r="AN57" s="52">
        <v>9.17</v>
      </c>
      <c r="AO57" s="52">
        <v>8472</v>
      </c>
      <c r="AP57" s="52">
        <v>8487.65</v>
      </c>
      <c r="AQ57" s="52">
        <v>0.72</v>
      </c>
      <c r="AR57" s="52">
        <v>0</v>
      </c>
      <c r="AS57" s="52">
        <v>0</v>
      </c>
      <c r="AT57" s="52">
        <v>0</v>
      </c>
      <c r="AU57" s="52">
        <v>12.27</v>
      </c>
      <c r="AV57" s="52">
        <v>1765</v>
      </c>
      <c r="AW57" s="52">
        <v>102370</v>
      </c>
      <c r="AX57" s="52">
        <v>8.7200000000000006</v>
      </c>
      <c r="AY57" s="52">
        <v>1.35</v>
      </c>
      <c r="AZ57" s="52">
        <v>3.2734260299564091</v>
      </c>
      <c r="BA57" s="52">
        <v>430.16</v>
      </c>
      <c r="BB57" s="52">
        <v>464.31</v>
      </c>
      <c r="BC57" s="52">
        <v>490.8</v>
      </c>
      <c r="BD57" s="52">
        <v>430.16</v>
      </c>
      <c r="BE57" s="52">
        <v>160.22999999999999</v>
      </c>
      <c r="BF57" s="52">
        <v>123.96059500000001</v>
      </c>
      <c r="BG57" s="52">
        <v>125.27</v>
      </c>
      <c r="BH57" s="52">
        <v>125.27</v>
      </c>
      <c r="BI57" s="52">
        <v>564.15</v>
      </c>
      <c r="BJ57" s="52">
        <v>20.59</v>
      </c>
      <c r="BK57" s="52">
        <v>584.74</v>
      </c>
      <c r="BL57" s="52">
        <v>51.118693680151502</v>
      </c>
      <c r="BM57" s="52">
        <v>635.85869368015153</v>
      </c>
      <c r="BN57" s="52">
        <v>0</v>
      </c>
      <c r="BO57" s="52">
        <v>584.74</v>
      </c>
      <c r="BP57" s="53">
        <v>635.85869368015153</v>
      </c>
    </row>
    <row r="58" spans="1:68" ht="19.2">
      <c r="A58" s="46">
        <v>206390865</v>
      </c>
      <c r="B58" s="47">
        <v>1396881033</v>
      </c>
      <c r="C58" s="48" t="s">
        <v>194</v>
      </c>
      <c r="D58" s="22" t="s">
        <v>195</v>
      </c>
      <c r="E58" s="49">
        <v>44197</v>
      </c>
      <c r="F58" s="49">
        <v>44561</v>
      </c>
      <c r="G58" s="49">
        <v>44378.5</v>
      </c>
      <c r="H58" s="15">
        <v>36</v>
      </c>
      <c r="I58" s="50">
        <v>1.1085323053781133</v>
      </c>
      <c r="J58" s="50">
        <v>1.1582335442242426</v>
      </c>
      <c r="K58" s="51">
        <v>10303</v>
      </c>
      <c r="L58" s="51">
        <v>8374</v>
      </c>
      <c r="M58" s="51">
        <v>367</v>
      </c>
      <c r="N58" s="51">
        <v>8741</v>
      </c>
      <c r="O58" s="47">
        <v>34</v>
      </c>
      <c r="P58" s="52">
        <v>3432820</v>
      </c>
      <c r="Q58" s="52">
        <v>3805391.87</v>
      </c>
      <c r="R58" s="52">
        <v>369.34794428807146</v>
      </c>
      <c r="S58" s="52">
        <v>459.05</v>
      </c>
      <c r="T58" s="52">
        <v>369.35</v>
      </c>
      <c r="U58" s="52">
        <v>317345</v>
      </c>
      <c r="V58" s="52">
        <v>351787.18</v>
      </c>
      <c r="W58" s="52">
        <v>34.144150247500725</v>
      </c>
      <c r="X58" s="52">
        <v>53.08</v>
      </c>
      <c r="Y58" s="52">
        <v>34.14</v>
      </c>
      <c r="Z58" s="52">
        <v>652078</v>
      </c>
      <c r="AA58" s="52">
        <v>755258.61</v>
      </c>
      <c r="AB58" s="52">
        <v>73.304727749199259</v>
      </c>
      <c r="AC58" s="52">
        <v>90.67</v>
      </c>
      <c r="AD58" s="52">
        <v>73.3</v>
      </c>
      <c r="AE58" s="52">
        <v>922900</v>
      </c>
      <c r="AF58" s="52">
        <v>1068933.74</v>
      </c>
      <c r="AG58" s="52">
        <v>103.75</v>
      </c>
      <c r="AH58" s="52">
        <v>82.67</v>
      </c>
      <c r="AI58" s="52">
        <v>82.67</v>
      </c>
      <c r="AJ58" s="52">
        <v>113838</v>
      </c>
      <c r="AK58" s="52">
        <v>131850.99</v>
      </c>
      <c r="AL58" s="52">
        <v>12.8</v>
      </c>
      <c r="AM58" s="52">
        <v>12.74</v>
      </c>
      <c r="AN58" s="52">
        <v>12.74</v>
      </c>
      <c r="AO58" s="52">
        <v>9035</v>
      </c>
      <c r="AP58" s="52">
        <v>9051.69</v>
      </c>
      <c r="AQ58" s="52">
        <v>0.88</v>
      </c>
      <c r="AR58" s="52">
        <v>0</v>
      </c>
      <c r="AS58" s="52">
        <v>0</v>
      </c>
      <c r="AT58" s="52">
        <v>0</v>
      </c>
      <c r="AU58" s="52">
        <v>12.33</v>
      </c>
      <c r="AV58" s="52">
        <v>1061</v>
      </c>
      <c r="AW58" s="52">
        <v>36074</v>
      </c>
      <c r="AX58" s="52">
        <v>3.5</v>
      </c>
      <c r="AY58" s="52">
        <v>1.35</v>
      </c>
      <c r="AZ58" s="52">
        <v>3.1037853425813244</v>
      </c>
      <c r="BA58" s="52">
        <v>407.94</v>
      </c>
      <c r="BB58" s="52">
        <v>357.32</v>
      </c>
      <c r="BC58" s="52">
        <v>378.29</v>
      </c>
      <c r="BD58" s="52">
        <v>378.29</v>
      </c>
      <c r="BE58" s="52">
        <v>181.92</v>
      </c>
      <c r="BF58" s="52">
        <v>132.27801500000001</v>
      </c>
      <c r="BG58" s="52">
        <v>133.68</v>
      </c>
      <c r="BH58" s="52">
        <v>133.68</v>
      </c>
      <c r="BI58" s="52">
        <v>515.47</v>
      </c>
      <c r="BJ58" s="52">
        <v>20.59</v>
      </c>
      <c r="BK58" s="52">
        <v>536.05999999999995</v>
      </c>
      <c r="BL58" s="52">
        <v>51.118693680151502</v>
      </c>
      <c r="BM58" s="52">
        <v>587.17869368015147</v>
      </c>
      <c r="BN58" s="52">
        <v>29.65</v>
      </c>
      <c r="BO58" s="52">
        <v>565.71</v>
      </c>
      <c r="BP58" s="53">
        <v>616.82869368015156</v>
      </c>
    </row>
    <row r="59" spans="1:68" ht="19.2">
      <c r="A59" s="46">
        <v>206270871</v>
      </c>
      <c r="B59" s="47">
        <v>1295781284</v>
      </c>
      <c r="C59" s="48" t="s">
        <v>196</v>
      </c>
      <c r="D59" s="22" t="s">
        <v>197</v>
      </c>
      <c r="E59" s="49">
        <v>44197</v>
      </c>
      <c r="F59" s="49">
        <v>44561</v>
      </c>
      <c r="G59" s="49">
        <v>44378.5</v>
      </c>
      <c r="H59" s="15">
        <v>36</v>
      </c>
      <c r="I59" s="50">
        <v>1.1085323053781133</v>
      </c>
      <c r="J59" s="50">
        <v>1.1582335442242426</v>
      </c>
      <c r="K59" s="51">
        <v>9746</v>
      </c>
      <c r="L59" s="51">
        <v>1323</v>
      </c>
      <c r="M59" s="51">
        <v>7251</v>
      </c>
      <c r="N59" s="51">
        <v>8574</v>
      </c>
      <c r="O59" s="47">
        <v>32</v>
      </c>
      <c r="P59" s="52">
        <v>3467129</v>
      </c>
      <c r="Q59" s="52">
        <v>3843424.5</v>
      </c>
      <c r="R59" s="52">
        <v>394.35917299404883</v>
      </c>
      <c r="S59" s="52">
        <v>459.05</v>
      </c>
      <c r="T59" s="52">
        <v>394.36</v>
      </c>
      <c r="U59" s="52">
        <v>253104</v>
      </c>
      <c r="V59" s="52">
        <v>280573.96000000002</v>
      </c>
      <c r="W59" s="52">
        <v>28.788627129078598</v>
      </c>
      <c r="X59" s="52">
        <v>53.08</v>
      </c>
      <c r="Y59" s="52">
        <v>28.79</v>
      </c>
      <c r="Z59" s="52">
        <v>546436</v>
      </c>
      <c r="AA59" s="52">
        <v>632900.5</v>
      </c>
      <c r="AB59" s="52">
        <v>64.939513646624249</v>
      </c>
      <c r="AC59" s="52">
        <v>90.67</v>
      </c>
      <c r="AD59" s="52">
        <v>64.94</v>
      </c>
      <c r="AE59" s="52">
        <v>799475</v>
      </c>
      <c r="AF59" s="52">
        <v>925978.76</v>
      </c>
      <c r="AG59" s="52">
        <v>95.01</v>
      </c>
      <c r="AH59" s="52">
        <v>82.67</v>
      </c>
      <c r="AI59" s="52">
        <v>82.67</v>
      </c>
      <c r="AJ59" s="52">
        <v>66728</v>
      </c>
      <c r="AK59" s="52">
        <v>77286.61</v>
      </c>
      <c r="AL59" s="52">
        <v>7.93</v>
      </c>
      <c r="AM59" s="52">
        <v>12.74</v>
      </c>
      <c r="AN59" s="52">
        <v>7.93</v>
      </c>
      <c r="AO59" s="52">
        <v>19616</v>
      </c>
      <c r="AP59" s="52">
        <v>19652.240000000002</v>
      </c>
      <c r="AQ59" s="52">
        <v>2.02</v>
      </c>
      <c r="AR59" s="52">
        <v>0</v>
      </c>
      <c r="AS59" s="52">
        <v>0</v>
      </c>
      <c r="AT59" s="52">
        <v>0</v>
      </c>
      <c r="AU59" s="52">
        <v>11.46</v>
      </c>
      <c r="AV59" s="52">
        <v>1061</v>
      </c>
      <c r="AW59" s="52">
        <v>33952</v>
      </c>
      <c r="AX59" s="52">
        <v>3.48</v>
      </c>
      <c r="AY59" s="52">
        <v>1.35</v>
      </c>
      <c r="AZ59" s="52">
        <v>3.2549830778702113</v>
      </c>
      <c r="BA59" s="52">
        <v>427.75</v>
      </c>
      <c r="BB59" s="52">
        <v>431.6542359028366</v>
      </c>
      <c r="BC59" s="52">
        <v>456.49</v>
      </c>
      <c r="BD59" s="52">
        <v>427.75</v>
      </c>
      <c r="BE59" s="52">
        <v>169.02</v>
      </c>
      <c r="BF59" s="52">
        <v>153.06662500000002</v>
      </c>
      <c r="BG59" s="52">
        <v>154.69</v>
      </c>
      <c r="BH59" s="52">
        <v>154.69</v>
      </c>
      <c r="BI59" s="52">
        <v>585.91999999999996</v>
      </c>
      <c r="BJ59" s="52">
        <v>20.59</v>
      </c>
      <c r="BK59" s="52">
        <v>606.51</v>
      </c>
      <c r="BL59" s="52">
        <v>51.118693680151502</v>
      </c>
      <c r="BM59" s="52">
        <v>657.62869368015151</v>
      </c>
      <c r="BN59" s="52">
        <v>0</v>
      </c>
      <c r="BO59" s="52">
        <v>606.51</v>
      </c>
      <c r="BP59" s="53">
        <v>657.62869368015151</v>
      </c>
    </row>
    <row r="60" spans="1:68" ht="19.2">
      <c r="A60" s="46">
        <v>206071044</v>
      </c>
      <c r="B60" s="47">
        <v>1831235290</v>
      </c>
      <c r="C60" s="48" t="s">
        <v>198</v>
      </c>
      <c r="D60" s="22" t="s">
        <v>199</v>
      </c>
      <c r="E60" s="49">
        <v>44197</v>
      </c>
      <c r="F60" s="49">
        <v>44561</v>
      </c>
      <c r="G60" s="49">
        <v>44378.5</v>
      </c>
      <c r="H60" s="15">
        <v>36</v>
      </c>
      <c r="I60" s="50">
        <v>1.1085323053781133</v>
      </c>
      <c r="J60" s="50">
        <v>1.1582335442242426</v>
      </c>
      <c r="K60" s="51">
        <v>8228</v>
      </c>
      <c r="L60" s="51">
        <v>5471</v>
      </c>
      <c r="M60" s="51">
        <v>959</v>
      </c>
      <c r="N60" s="51">
        <v>6430</v>
      </c>
      <c r="O60" s="47">
        <v>27</v>
      </c>
      <c r="P60" s="52">
        <v>3307157</v>
      </c>
      <c r="Q60" s="52">
        <v>3666090.37</v>
      </c>
      <c r="R60" s="52">
        <v>445.56275765678174</v>
      </c>
      <c r="S60" s="52">
        <v>459.05</v>
      </c>
      <c r="T60" s="52">
        <v>445.56</v>
      </c>
      <c r="U60" s="52">
        <v>241843</v>
      </c>
      <c r="V60" s="52">
        <v>268090.78000000003</v>
      </c>
      <c r="W60" s="52">
        <v>32.582739426349058</v>
      </c>
      <c r="X60" s="52">
        <v>53.08</v>
      </c>
      <c r="Y60" s="52">
        <v>32.58</v>
      </c>
      <c r="Z60" s="52">
        <v>643335</v>
      </c>
      <c r="AA60" s="52">
        <v>745132.18</v>
      </c>
      <c r="AB60" s="52">
        <v>90.560546912980072</v>
      </c>
      <c r="AC60" s="52">
        <v>90.67</v>
      </c>
      <c r="AD60" s="52">
        <v>90.56</v>
      </c>
      <c r="AE60" s="52">
        <v>796272</v>
      </c>
      <c r="AF60" s="52">
        <v>922268.94</v>
      </c>
      <c r="AG60" s="52">
        <v>112.09</v>
      </c>
      <c r="AH60" s="52">
        <v>82.67</v>
      </c>
      <c r="AI60" s="52">
        <v>82.67</v>
      </c>
      <c r="AJ60" s="52">
        <v>102002</v>
      </c>
      <c r="AK60" s="52">
        <v>118142.14</v>
      </c>
      <c r="AL60" s="52">
        <v>14.36</v>
      </c>
      <c r="AM60" s="52">
        <v>12.74</v>
      </c>
      <c r="AN60" s="52">
        <v>12.74</v>
      </c>
      <c r="AO60" s="52">
        <v>21905</v>
      </c>
      <c r="AP60" s="52">
        <v>21945.47</v>
      </c>
      <c r="AQ60" s="52">
        <v>2.67</v>
      </c>
      <c r="AR60" s="52">
        <v>0</v>
      </c>
      <c r="AS60" s="52">
        <v>0</v>
      </c>
      <c r="AT60" s="52">
        <v>0</v>
      </c>
      <c r="AU60" s="52">
        <v>12.09</v>
      </c>
      <c r="AV60" s="52">
        <v>1061</v>
      </c>
      <c r="AW60" s="52">
        <v>28647</v>
      </c>
      <c r="AX60" s="52">
        <v>3.48</v>
      </c>
      <c r="AY60" s="52">
        <v>1.35</v>
      </c>
      <c r="AZ60" s="52">
        <v>3.6780422852548527</v>
      </c>
      <c r="BA60" s="52">
        <v>483.17</v>
      </c>
      <c r="BB60" s="52">
        <v>452.46999999999997</v>
      </c>
      <c r="BC60" s="52">
        <v>478.77</v>
      </c>
      <c r="BD60" s="52">
        <v>478.77</v>
      </c>
      <c r="BE60" s="52">
        <v>200.73</v>
      </c>
      <c r="BF60" s="52">
        <v>151.63732000000002</v>
      </c>
      <c r="BG60" s="52">
        <v>153.24</v>
      </c>
      <c r="BH60" s="52">
        <v>153.24</v>
      </c>
      <c r="BI60" s="52">
        <v>635.49</v>
      </c>
      <c r="BJ60" s="52">
        <v>20.59</v>
      </c>
      <c r="BK60" s="52">
        <v>656.08</v>
      </c>
      <c r="BL60" s="52">
        <v>51.118693680151502</v>
      </c>
      <c r="BM60" s="52">
        <v>707.19869368015156</v>
      </c>
      <c r="BN60" s="52">
        <v>4.4000000000000004</v>
      </c>
      <c r="BO60" s="52">
        <v>660.48</v>
      </c>
      <c r="BP60" s="53">
        <v>711.59869368015154</v>
      </c>
    </row>
    <row r="61" spans="1:68" ht="19.2">
      <c r="A61" s="46">
        <v>206370671</v>
      </c>
      <c r="B61" s="47">
        <v>1073916987</v>
      </c>
      <c r="C61" s="48" t="s">
        <v>200</v>
      </c>
      <c r="D61" s="22" t="s">
        <v>147</v>
      </c>
      <c r="E61" s="49">
        <v>44197</v>
      </c>
      <c r="F61" s="49">
        <v>44561</v>
      </c>
      <c r="G61" s="49">
        <v>44378.5</v>
      </c>
      <c r="H61" s="15">
        <v>36</v>
      </c>
      <c r="I61" s="50">
        <v>1.1085323053781133</v>
      </c>
      <c r="J61" s="50">
        <v>1.1582335442242426</v>
      </c>
      <c r="K61" s="51">
        <v>6205</v>
      </c>
      <c r="L61" s="51">
        <v>1061</v>
      </c>
      <c r="M61" s="51">
        <v>3443</v>
      </c>
      <c r="N61" s="51">
        <v>4504</v>
      </c>
      <c r="O61" s="47">
        <v>17</v>
      </c>
      <c r="P61" s="52">
        <v>2006693</v>
      </c>
      <c r="Q61" s="52">
        <v>2224484.02</v>
      </c>
      <c r="R61" s="52">
        <v>358.49863336019342</v>
      </c>
      <c r="S61" s="52">
        <v>459.05</v>
      </c>
      <c r="T61" s="52">
        <v>358.5</v>
      </c>
      <c r="U61" s="52">
        <v>189438</v>
      </c>
      <c r="V61" s="52">
        <v>209998.14</v>
      </c>
      <c r="W61" s="52">
        <v>33.843374697824338</v>
      </c>
      <c r="X61" s="52">
        <v>53.08</v>
      </c>
      <c r="Y61" s="52">
        <v>33.840000000000003</v>
      </c>
      <c r="Z61" s="52">
        <v>781515</v>
      </c>
      <c r="AA61" s="52">
        <v>905176.89</v>
      </c>
      <c r="AB61" s="52">
        <v>145.87862852538277</v>
      </c>
      <c r="AC61" s="52">
        <v>90.67</v>
      </c>
      <c r="AD61" s="52">
        <v>90.67</v>
      </c>
      <c r="AE61" s="52">
        <v>648824</v>
      </c>
      <c r="AF61" s="52">
        <v>751489.72</v>
      </c>
      <c r="AG61" s="52">
        <v>121.11</v>
      </c>
      <c r="AH61" s="52">
        <v>82.67</v>
      </c>
      <c r="AI61" s="52">
        <v>82.67</v>
      </c>
      <c r="AJ61" s="52">
        <v>23991</v>
      </c>
      <c r="AK61" s="52">
        <v>27787.18</v>
      </c>
      <c r="AL61" s="52">
        <v>4.4800000000000004</v>
      </c>
      <c r="AM61" s="52">
        <v>12.74</v>
      </c>
      <c r="AN61" s="52">
        <v>4.4800000000000004</v>
      </c>
      <c r="AO61" s="52">
        <v>13423</v>
      </c>
      <c r="AP61" s="52">
        <v>13447.8</v>
      </c>
      <c r="AQ61" s="52">
        <v>2.17</v>
      </c>
      <c r="AR61" s="52">
        <v>0</v>
      </c>
      <c r="AS61" s="52">
        <v>0</v>
      </c>
      <c r="AT61" s="52">
        <v>0</v>
      </c>
      <c r="AU61" s="52">
        <v>11.97</v>
      </c>
      <c r="AV61" s="52">
        <v>1061</v>
      </c>
      <c r="AW61" s="52">
        <v>18037</v>
      </c>
      <c r="AX61" s="52">
        <v>2.91</v>
      </c>
      <c r="AY61" s="52">
        <v>1.35</v>
      </c>
      <c r="AZ61" s="52">
        <v>3.018015446600137</v>
      </c>
      <c r="BA61" s="52">
        <v>396.71</v>
      </c>
      <c r="BB61" s="52">
        <v>253.83307589182849</v>
      </c>
      <c r="BC61" s="52">
        <v>269.54000000000002</v>
      </c>
      <c r="BD61" s="52">
        <v>269.54000000000002</v>
      </c>
      <c r="BE61" s="52">
        <v>191.96</v>
      </c>
      <c r="BF61" s="52">
        <v>157.205805</v>
      </c>
      <c r="BG61" s="52">
        <v>158.87</v>
      </c>
      <c r="BH61" s="52">
        <v>158.87</v>
      </c>
      <c r="BI61" s="52">
        <v>431.32</v>
      </c>
      <c r="BJ61" s="52">
        <v>20.59</v>
      </c>
      <c r="BK61" s="52">
        <v>451.91</v>
      </c>
      <c r="BL61" s="52">
        <v>51.118693680151502</v>
      </c>
      <c r="BM61" s="52">
        <v>503.02869368015155</v>
      </c>
      <c r="BN61" s="52">
        <v>127.17</v>
      </c>
      <c r="BO61" s="52">
        <v>579.08000000000004</v>
      </c>
      <c r="BP61" s="53">
        <v>630.19869368015156</v>
      </c>
    </row>
    <row r="62" spans="1:68" ht="19.2">
      <c r="A62" s="46">
        <v>206370717</v>
      </c>
      <c r="B62" s="47">
        <v>1285061085</v>
      </c>
      <c r="C62" s="48" t="s">
        <v>201</v>
      </c>
      <c r="D62" s="22" t="s">
        <v>147</v>
      </c>
      <c r="E62" s="49">
        <v>44197</v>
      </c>
      <c r="F62" s="49">
        <v>44561</v>
      </c>
      <c r="G62" s="49">
        <v>44378.5</v>
      </c>
      <c r="H62" s="15">
        <v>36</v>
      </c>
      <c r="I62" s="50">
        <v>1.1085323053781133</v>
      </c>
      <c r="J62" s="50">
        <v>1.1582335442242426</v>
      </c>
      <c r="K62" s="51">
        <v>10322</v>
      </c>
      <c r="L62" s="51">
        <v>1994</v>
      </c>
      <c r="M62" s="51">
        <v>3421</v>
      </c>
      <c r="N62" s="51">
        <v>5415</v>
      </c>
      <c r="O62" s="47">
        <v>59</v>
      </c>
      <c r="P62" s="52">
        <v>3302317</v>
      </c>
      <c r="Q62" s="52">
        <v>3660725.08</v>
      </c>
      <c r="R62" s="52">
        <v>354.65269133888779</v>
      </c>
      <c r="S62" s="52">
        <v>459.05</v>
      </c>
      <c r="T62" s="52">
        <v>354.65</v>
      </c>
      <c r="U62" s="52">
        <v>334707</v>
      </c>
      <c r="V62" s="52">
        <v>371033.52</v>
      </c>
      <c r="W62" s="52">
        <v>35.94589420654912</v>
      </c>
      <c r="X62" s="52">
        <v>53.08</v>
      </c>
      <c r="Y62" s="52">
        <v>35.950000000000003</v>
      </c>
      <c r="Z62" s="52">
        <v>836332</v>
      </c>
      <c r="AA62" s="52">
        <v>968667.78</v>
      </c>
      <c r="AB62" s="52">
        <v>93.844969967060649</v>
      </c>
      <c r="AC62" s="52">
        <v>90.67</v>
      </c>
      <c r="AD62" s="52">
        <v>90.67</v>
      </c>
      <c r="AE62" s="52">
        <v>755113</v>
      </c>
      <c r="AF62" s="52">
        <v>874597.21</v>
      </c>
      <c r="AG62" s="52">
        <v>84.73</v>
      </c>
      <c r="AH62" s="52">
        <v>82.67</v>
      </c>
      <c r="AI62" s="52">
        <v>82.67</v>
      </c>
      <c r="AJ62" s="52">
        <v>186750</v>
      </c>
      <c r="AK62" s="52">
        <v>216300.11</v>
      </c>
      <c r="AL62" s="52">
        <v>20.96</v>
      </c>
      <c r="AM62" s="52">
        <v>12.74</v>
      </c>
      <c r="AN62" s="52">
        <v>12.74</v>
      </c>
      <c r="AO62" s="52">
        <v>28882</v>
      </c>
      <c r="AP62" s="52">
        <v>28935.360000000001</v>
      </c>
      <c r="AQ62" s="52">
        <v>2.8</v>
      </c>
      <c r="AR62" s="52">
        <v>0</v>
      </c>
      <c r="AS62" s="52">
        <v>0</v>
      </c>
      <c r="AT62" s="52">
        <v>0</v>
      </c>
      <c r="AU62" s="52">
        <v>11.97</v>
      </c>
      <c r="AV62" s="52">
        <v>1061</v>
      </c>
      <c r="AW62" s="52">
        <v>62599</v>
      </c>
      <c r="AX62" s="52">
        <v>6.06</v>
      </c>
      <c r="AY62" s="52">
        <v>1.35</v>
      </c>
      <c r="AZ62" s="52">
        <v>3.0046045041956693</v>
      </c>
      <c r="BA62" s="52">
        <v>394.95</v>
      </c>
      <c r="BB62" s="52">
        <v>348.15999999999997</v>
      </c>
      <c r="BC62" s="52">
        <v>368.57</v>
      </c>
      <c r="BD62" s="52">
        <v>368.57</v>
      </c>
      <c r="BE62" s="52">
        <v>200.85</v>
      </c>
      <c r="BF62" s="52">
        <v>105.53</v>
      </c>
      <c r="BG62" s="52">
        <v>106.65</v>
      </c>
      <c r="BH62" s="52">
        <v>106.65</v>
      </c>
      <c r="BI62" s="52">
        <v>481.28</v>
      </c>
      <c r="BJ62" s="52">
        <v>20.59</v>
      </c>
      <c r="BK62" s="52">
        <v>501.87</v>
      </c>
      <c r="BL62" s="52">
        <v>51.118693680151502</v>
      </c>
      <c r="BM62" s="52">
        <v>552.98869368015153</v>
      </c>
      <c r="BN62" s="52">
        <v>26.38</v>
      </c>
      <c r="BO62" s="52">
        <v>528.25</v>
      </c>
      <c r="BP62" s="53">
        <v>579.36869368015152</v>
      </c>
    </row>
    <row r="63" spans="1:68" ht="19.2">
      <c r="A63" s="46">
        <v>206073366</v>
      </c>
      <c r="B63" s="47">
        <v>1063938470</v>
      </c>
      <c r="C63" s="48" t="s">
        <v>202</v>
      </c>
      <c r="D63" s="22" t="s">
        <v>199</v>
      </c>
      <c r="E63" s="49">
        <v>44197</v>
      </c>
      <c r="F63" s="49">
        <v>44561</v>
      </c>
      <c r="G63" s="49">
        <v>44378.5</v>
      </c>
      <c r="H63" s="15">
        <v>36</v>
      </c>
      <c r="I63" s="50">
        <v>1.1085323053781133</v>
      </c>
      <c r="J63" s="50">
        <v>1.1582335442242426</v>
      </c>
      <c r="K63" s="51">
        <v>15838</v>
      </c>
      <c r="L63" s="51">
        <v>11275</v>
      </c>
      <c r="M63" s="51">
        <v>1820</v>
      </c>
      <c r="N63" s="51">
        <v>13095</v>
      </c>
      <c r="O63" s="47">
        <v>55</v>
      </c>
      <c r="P63" s="52">
        <v>5879678</v>
      </c>
      <c r="Q63" s="52">
        <v>6517813.0099999998</v>
      </c>
      <c r="R63" s="52">
        <v>411.53005493117814</v>
      </c>
      <c r="S63" s="52">
        <v>459.05</v>
      </c>
      <c r="T63" s="52">
        <v>411.53</v>
      </c>
      <c r="U63" s="52">
        <v>554695</v>
      </c>
      <c r="V63" s="52">
        <v>614897.32999999996</v>
      </c>
      <c r="W63" s="52">
        <v>38.824177926505868</v>
      </c>
      <c r="X63" s="52">
        <v>53.08</v>
      </c>
      <c r="Y63" s="52">
        <v>38.82</v>
      </c>
      <c r="Z63" s="52">
        <v>1406916</v>
      </c>
      <c r="AA63" s="52">
        <v>1629537.31</v>
      </c>
      <c r="AB63" s="52">
        <v>102.88782106326556</v>
      </c>
      <c r="AC63" s="52">
        <v>90.67</v>
      </c>
      <c r="AD63" s="52">
        <v>90.67</v>
      </c>
      <c r="AE63" s="52">
        <v>1118980</v>
      </c>
      <c r="AF63" s="52">
        <v>1296040.17</v>
      </c>
      <c r="AG63" s="52">
        <v>81.83</v>
      </c>
      <c r="AH63" s="52">
        <v>82.67</v>
      </c>
      <c r="AI63" s="52">
        <v>81.83</v>
      </c>
      <c r="AJ63" s="52">
        <v>163908</v>
      </c>
      <c r="AK63" s="52">
        <v>189843.74</v>
      </c>
      <c r="AL63" s="52">
        <v>11.99</v>
      </c>
      <c r="AM63" s="52">
        <v>12.74</v>
      </c>
      <c r="AN63" s="52">
        <v>11.99</v>
      </c>
      <c r="AO63" s="52">
        <v>66743</v>
      </c>
      <c r="AP63" s="52">
        <v>66866.31</v>
      </c>
      <c r="AQ63" s="52">
        <v>4.22</v>
      </c>
      <c r="AR63" s="52">
        <v>0</v>
      </c>
      <c r="AS63" s="52">
        <v>0</v>
      </c>
      <c r="AT63" s="52">
        <v>0</v>
      </c>
      <c r="AU63" s="52">
        <v>13.22</v>
      </c>
      <c r="AV63" s="52">
        <v>1061</v>
      </c>
      <c r="AW63" s="52">
        <v>58355</v>
      </c>
      <c r="AX63" s="52">
        <v>3.68</v>
      </c>
      <c r="AY63" s="52">
        <v>1.35</v>
      </c>
      <c r="AZ63" s="52">
        <v>3.4642633296744929</v>
      </c>
      <c r="BA63" s="52">
        <v>455.16</v>
      </c>
      <c r="BB63" s="52">
        <v>422.73004907407403</v>
      </c>
      <c r="BC63" s="52">
        <v>447.33</v>
      </c>
      <c r="BD63" s="52">
        <v>447.33</v>
      </c>
      <c r="BE63" s="52">
        <v>201.93</v>
      </c>
      <c r="BF63" s="52">
        <v>128.99179000000001</v>
      </c>
      <c r="BG63" s="52">
        <v>130.36000000000001</v>
      </c>
      <c r="BH63" s="52">
        <v>130.36000000000001</v>
      </c>
      <c r="BI63" s="52">
        <v>581.37</v>
      </c>
      <c r="BJ63" s="52">
        <v>20.59</v>
      </c>
      <c r="BK63" s="52">
        <v>601.96</v>
      </c>
      <c r="BL63" s="52">
        <v>51.118693680151502</v>
      </c>
      <c r="BM63" s="52">
        <v>653.07869368015156</v>
      </c>
      <c r="BN63" s="52">
        <v>7.83</v>
      </c>
      <c r="BO63" s="52">
        <v>609.79</v>
      </c>
      <c r="BP63" s="53">
        <v>660.90869368015149</v>
      </c>
    </row>
    <row r="64" spans="1:68" ht="19.2">
      <c r="A64" s="46">
        <v>206301280</v>
      </c>
      <c r="B64" s="47">
        <v>1619424553</v>
      </c>
      <c r="C64" s="48" t="s">
        <v>203</v>
      </c>
      <c r="D64" s="22" t="s">
        <v>144</v>
      </c>
      <c r="E64" s="49">
        <v>44197</v>
      </c>
      <c r="F64" s="49">
        <v>44561</v>
      </c>
      <c r="G64" s="49">
        <v>44378.5</v>
      </c>
      <c r="H64" s="15">
        <v>36</v>
      </c>
      <c r="I64" s="50">
        <v>1.1085323053781133</v>
      </c>
      <c r="J64" s="50">
        <v>1.1582335442242426</v>
      </c>
      <c r="K64" s="51">
        <v>16685</v>
      </c>
      <c r="L64" s="51">
        <v>626</v>
      </c>
      <c r="M64" s="51">
        <v>11809</v>
      </c>
      <c r="N64" s="51">
        <v>12435</v>
      </c>
      <c r="O64" s="47">
        <v>55</v>
      </c>
      <c r="P64" s="52">
        <v>6691621</v>
      </c>
      <c r="Q64" s="52">
        <v>7417878.0499999998</v>
      </c>
      <c r="R64" s="52">
        <v>444.58364099490558</v>
      </c>
      <c r="S64" s="52">
        <v>459.05</v>
      </c>
      <c r="T64" s="52">
        <v>444.58</v>
      </c>
      <c r="U64" s="52">
        <v>638168</v>
      </c>
      <c r="V64" s="52">
        <v>707429.84</v>
      </c>
      <c r="W64" s="52">
        <v>42.399151333533112</v>
      </c>
      <c r="X64" s="52">
        <v>53.08</v>
      </c>
      <c r="Y64" s="52">
        <v>42.4</v>
      </c>
      <c r="Z64" s="52">
        <v>969518</v>
      </c>
      <c r="AA64" s="52">
        <v>1122928.27</v>
      </c>
      <c r="AB64" s="52">
        <v>67.301664369193887</v>
      </c>
      <c r="AC64" s="52">
        <v>90.67</v>
      </c>
      <c r="AD64" s="52">
        <v>67.3</v>
      </c>
      <c r="AE64" s="52">
        <v>1637191</v>
      </c>
      <c r="AF64" s="52">
        <v>1896249.53</v>
      </c>
      <c r="AG64" s="52">
        <v>113.65</v>
      </c>
      <c r="AH64" s="52">
        <v>82.67</v>
      </c>
      <c r="AI64" s="52">
        <v>82.67</v>
      </c>
      <c r="AJ64" s="52">
        <v>145299</v>
      </c>
      <c r="AK64" s="52">
        <v>168290.18</v>
      </c>
      <c r="AL64" s="52">
        <v>10.09</v>
      </c>
      <c r="AM64" s="52">
        <v>12.74</v>
      </c>
      <c r="AN64" s="52">
        <v>10.09</v>
      </c>
      <c r="AO64" s="52">
        <v>35545</v>
      </c>
      <c r="AP64" s="52">
        <v>35610.67</v>
      </c>
      <c r="AQ64" s="52">
        <v>2.13</v>
      </c>
      <c r="AR64" s="52">
        <v>0</v>
      </c>
      <c r="AS64" s="52">
        <v>0</v>
      </c>
      <c r="AT64" s="52">
        <v>0</v>
      </c>
      <c r="AU64" s="52">
        <v>10.77</v>
      </c>
      <c r="AV64" s="52">
        <v>1061</v>
      </c>
      <c r="AW64" s="52">
        <v>58355</v>
      </c>
      <c r="AX64" s="52">
        <v>3.5</v>
      </c>
      <c r="AY64" s="52">
        <v>1.35</v>
      </c>
      <c r="AZ64" s="52">
        <v>3.7460214794495288</v>
      </c>
      <c r="BA64" s="52">
        <v>492.08</v>
      </c>
      <c r="BB64" s="52">
        <v>443.02</v>
      </c>
      <c r="BC64" s="52">
        <v>468.92</v>
      </c>
      <c r="BD64" s="52">
        <v>468.92</v>
      </c>
      <c r="BE64" s="52">
        <v>172.96</v>
      </c>
      <c r="BF64" s="52">
        <v>134.885515</v>
      </c>
      <c r="BG64" s="52">
        <v>136.32</v>
      </c>
      <c r="BH64" s="52">
        <v>136.32</v>
      </c>
      <c r="BI64" s="52">
        <v>608.74</v>
      </c>
      <c r="BJ64" s="52">
        <v>20.59</v>
      </c>
      <c r="BK64" s="52">
        <v>629.33000000000004</v>
      </c>
      <c r="BL64" s="52">
        <v>51.118693680151502</v>
      </c>
      <c r="BM64" s="52">
        <v>680.44869368015156</v>
      </c>
      <c r="BN64" s="52">
        <v>23.16</v>
      </c>
      <c r="BO64" s="52">
        <v>652.49</v>
      </c>
      <c r="BP64" s="53">
        <v>703.60869368015153</v>
      </c>
    </row>
    <row r="65" spans="1:68" ht="19.2">
      <c r="A65" s="46">
        <v>206571033</v>
      </c>
      <c r="B65" s="47">
        <v>1497228266</v>
      </c>
      <c r="C65" s="48" t="s">
        <v>204</v>
      </c>
      <c r="D65" s="22" t="s">
        <v>205</v>
      </c>
      <c r="E65" s="49">
        <v>44197</v>
      </c>
      <c r="F65" s="49">
        <v>44561</v>
      </c>
      <c r="G65" s="49">
        <v>44378.5</v>
      </c>
      <c r="H65" s="15">
        <v>36</v>
      </c>
      <c r="I65" s="50">
        <v>1.1085323053781133</v>
      </c>
      <c r="J65" s="50">
        <v>1.1582335442242426</v>
      </c>
      <c r="K65" s="51">
        <v>11781</v>
      </c>
      <c r="L65" s="51">
        <v>992</v>
      </c>
      <c r="M65" s="51">
        <v>580</v>
      </c>
      <c r="N65" s="51">
        <v>1572</v>
      </c>
      <c r="O65" s="47">
        <v>44</v>
      </c>
      <c r="P65" s="52">
        <v>4353539</v>
      </c>
      <c r="Q65" s="52">
        <v>4826038.62</v>
      </c>
      <c r="R65" s="52">
        <v>409.64592309651135</v>
      </c>
      <c r="S65" s="52">
        <v>459.05</v>
      </c>
      <c r="T65" s="52">
        <v>409.65</v>
      </c>
      <c r="U65" s="52">
        <v>386150</v>
      </c>
      <c r="V65" s="52">
        <v>428059.75</v>
      </c>
      <c r="W65" s="52">
        <v>36.334755114166882</v>
      </c>
      <c r="X65" s="52">
        <v>53.08</v>
      </c>
      <c r="Y65" s="52">
        <v>36.33</v>
      </c>
      <c r="Z65" s="52">
        <v>932994</v>
      </c>
      <c r="AA65" s="52">
        <v>1080624.95</v>
      </c>
      <c r="AB65" s="52">
        <v>91.726080129021298</v>
      </c>
      <c r="AC65" s="52">
        <v>90.67</v>
      </c>
      <c r="AD65" s="52">
        <v>90.67</v>
      </c>
      <c r="AE65" s="52">
        <v>827460</v>
      </c>
      <c r="AF65" s="52">
        <v>958391.93</v>
      </c>
      <c r="AG65" s="52">
        <v>81.349999999999994</v>
      </c>
      <c r="AH65" s="52">
        <v>82.67</v>
      </c>
      <c r="AI65" s="52">
        <v>81.349999999999994</v>
      </c>
      <c r="AJ65" s="52">
        <v>85796</v>
      </c>
      <c r="AK65" s="52">
        <v>99371.81</v>
      </c>
      <c r="AL65" s="52">
        <v>8.43</v>
      </c>
      <c r="AM65" s="52">
        <v>12.74</v>
      </c>
      <c r="AN65" s="52">
        <v>8.43</v>
      </c>
      <c r="AO65" s="52">
        <v>18643</v>
      </c>
      <c r="AP65" s="52">
        <v>18677.439999999999</v>
      </c>
      <c r="AQ65" s="52">
        <v>1.59</v>
      </c>
      <c r="AR65" s="52">
        <v>0</v>
      </c>
      <c r="AS65" s="52">
        <v>0</v>
      </c>
      <c r="AT65" s="52">
        <v>0</v>
      </c>
      <c r="AU65" s="52">
        <v>11.51</v>
      </c>
      <c r="AV65" s="52">
        <v>1061</v>
      </c>
      <c r="AW65" s="52">
        <v>46684</v>
      </c>
      <c r="AX65" s="52">
        <v>3.96</v>
      </c>
      <c r="AY65" s="52">
        <v>1.35</v>
      </c>
      <c r="AZ65" s="52">
        <v>3.430620601620602</v>
      </c>
      <c r="BA65" s="52">
        <v>450.76</v>
      </c>
      <c r="BB65" s="52">
        <v>358.46999999999997</v>
      </c>
      <c r="BC65" s="52">
        <v>379.82</v>
      </c>
      <c r="BD65" s="52">
        <v>379.82</v>
      </c>
      <c r="BE65" s="52">
        <v>193.55</v>
      </c>
      <c r="BF65" s="52">
        <v>144.12292500000001</v>
      </c>
      <c r="BG65" s="52">
        <v>145.65</v>
      </c>
      <c r="BH65" s="52">
        <v>145.65</v>
      </c>
      <c r="BI65" s="52">
        <v>529.42999999999995</v>
      </c>
      <c r="BJ65" s="52">
        <v>20.59</v>
      </c>
      <c r="BK65" s="52">
        <v>550.02</v>
      </c>
      <c r="BL65" s="52">
        <v>51.118693680151502</v>
      </c>
      <c r="BM65" s="52">
        <v>601.1386936801515</v>
      </c>
      <c r="BN65" s="52">
        <v>70.94</v>
      </c>
      <c r="BO65" s="52">
        <v>620.96</v>
      </c>
      <c r="BP65" s="53">
        <v>672.07869368015156</v>
      </c>
    </row>
    <row r="66" spans="1:68" ht="19.2">
      <c r="A66" s="46">
        <v>206304012</v>
      </c>
      <c r="B66" s="47">
        <v>1598221863</v>
      </c>
      <c r="C66" s="48" t="s">
        <v>206</v>
      </c>
      <c r="D66" s="22" t="s">
        <v>144</v>
      </c>
      <c r="E66" s="49">
        <v>44197</v>
      </c>
      <c r="F66" s="49">
        <v>44561</v>
      </c>
      <c r="G66" s="49">
        <v>44378.5</v>
      </c>
      <c r="H66" s="15">
        <v>36</v>
      </c>
      <c r="I66" s="50">
        <v>1.1085323053781133</v>
      </c>
      <c r="J66" s="50">
        <v>1.1582335442242426</v>
      </c>
      <c r="K66" s="51">
        <v>14178</v>
      </c>
      <c r="L66" s="51">
        <v>571</v>
      </c>
      <c r="M66" s="51">
        <v>13586</v>
      </c>
      <c r="N66" s="51">
        <v>14157</v>
      </c>
      <c r="O66" s="47">
        <v>52</v>
      </c>
      <c r="P66" s="52">
        <v>5797805</v>
      </c>
      <c r="Q66" s="52">
        <v>6427054.1399999997</v>
      </c>
      <c r="R66" s="52">
        <v>453.31176047397372</v>
      </c>
      <c r="S66" s="52">
        <v>459.05</v>
      </c>
      <c r="T66" s="52">
        <v>453.31</v>
      </c>
      <c r="U66" s="52">
        <v>452502</v>
      </c>
      <c r="V66" s="52">
        <v>501613.09</v>
      </c>
      <c r="W66" s="52">
        <v>35.379679080265198</v>
      </c>
      <c r="X66" s="52">
        <v>53.08</v>
      </c>
      <c r="Y66" s="52">
        <v>35.380000000000003</v>
      </c>
      <c r="Z66" s="52">
        <v>944867</v>
      </c>
      <c r="AA66" s="52">
        <v>1094376.6499999999</v>
      </c>
      <c r="AB66" s="52">
        <v>77.188365777965856</v>
      </c>
      <c r="AC66" s="52">
        <v>90.67</v>
      </c>
      <c r="AD66" s="52">
        <v>77.19</v>
      </c>
      <c r="AE66" s="52">
        <v>1282533</v>
      </c>
      <c r="AF66" s="52">
        <v>1485472.74</v>
      </c>
      <c r="AG66" s="52">
        <v>104.77</v>
      </c>
      <c r="AH66" s="52">
        <v>82.67</v>
      </c>
      <c r="AI66" s="52">
        <v>82.67</v>
      </c>
      <c r="AJ66" s="52">
        <v>84814</v>
      </c>
      <c r="AK66" s="52">
        <v>98234.42</v>
      </c>
      <c r="AL66" s="52">
        <v>6.93</v>
      </c>
      <c r="AM66" s="52">
        <v>12.74</v>
      </c>
      <c r="AN66" s="52">
        <v>6.93</v>
      </c>
      <c r="AO66" s="52">
        <v>29611</v>
      </c>
      <c r="AP66" s="52">
        <v>29665.71</v>
      </c>
      <c r="AQ66" s="52">
        <v>2.09</v>
      </c>
      <c r="AR66" s="52">
        <v>0</v>
      </c>
      <c r="AS66" s="52">
        <v>0</v>
      </c>
      <c r="AT66" s="52">
        <v>0</v>
      </c>
      <c r="AU66" s="52">
        <v>11.65</v>
      </c>
      <c r="AV66" s="52">
        <v>1061</v>
      </c>
      <c r="AW66" s="52">
        <v>55172</v>
      </c>
      <c r="AX66" s="52">
        <v>3.89</v>
      </c>
      <c r="AY66" s="52">
        <v>1.35</v>
      </c>
      <c r="AZ66" s="52">
        <v>3.7591649196479917</v>
      </c>
      <c r="BA66" s="52">
        <v>493.8</v>
      </c>
      <c r="BB66" s="52">
        <v>388.90999999999997</v>
      </c>
      <c r="BC66" s="52">
        <v>412.11</v>
      </c>
      <c r="BD66" s="52">
        <v>412.11</v>
      </c>
      <c r="BE66" s="52">
        <v>180.53</v>
      </c>
      <c r="BF66" s="52">
        <v>143.66933477701832</v>
      </c>
      <c r="BG66" s="52">
        <v>145.19</v>
      </c>
      <c r="BH66" s="52">
        <v>145.19</v>
      </c>
      <c r="BI66" s="52">
        <v>561.19000000000005</v>
      </c>
      <c r="BJ66" s="52">
        <v>20.59</v>
      </c>
      <c r="BK66" s="52">
        <v>581.78</v>
      </c>
      <c r="BL66" s="52">
        <v>51.118693680151502</v>
      </c>
      <c r="BM66" s="52">
        <v>632.8986936801515</v>
      </c>
      <c r="BN66" s="52">
        <v>81.69</v>
      </c>
      <c r="BO66" s="52">
        <v>663.47</v>
      </c>
      <c r="BP66" s="53">
        <v>714.58869368015155</v>
      </c>
    </row>
    <row r="67" spans="1:68" ht="19.2">
      <c r="A67" s="46">
        <v>206431808</v>
      </c>
      <c r="B67" s="47">
        <v>1689662330</v>
      </c>
      <c r="C67" s="48" t="s">
        <v>207</v>
      </c>
      <c r="D67" s="22" t="s">
        <v>134</v>
      </c>
      <c r="E67" s="49">
        <v>44197</v>
      </c>
      <c r="F67" s="49">
        <v>44561</v>
      </c>
      <c r="G67" s="49">
        <v>44378.5</v>
      </c>
      <c r="H67" s="15">
        <v>36</v>
      </c>
      <c r="I67" s="50">
        <v>1.1085323053781133</v>
      </c>
      <c r="J67" s="50">
        <v>1.1582335442242426</v>
      </c>
      <c r="K67" s="51">
        <v>14311</v>
      </c>
      <c r="L67" s="51">
        <v>3309</v>
      </c>
      <c r="M67" s="51">
        <v>9082</v>
      </c>
      <c r="N67" s="51">
        <v>12391</v>
      </c>
      <c r="O67" s="47">
        <v>59</v>
      </c>
      <c r="P67" s="52">
        <v>4602693</v>
      </c>
      <c r="Q67" s="52">
        <v>5102233.88</v>
      </c>
      <c r="R67" s="52">
        <v>356.52532178044862</v>
      </c>
      <c r="S67" s="52">
        <v>459.05</v>
      </c>
      <c r="T67" s="52">
        <v>356.53</v>
      </c>
      <c r="U67" s="52">
        <v>452233</v>
      </c>
      <c r="V67" s="52">
        <v>501314.89</v>
      </c>
      <c r="W67" s="52">
        <v>35.030039130738594</v>
      </c>
      <c r="X67" s="52">
        <v>53.08</v>
      </c>
      <c r="Y67" s="52">
        <v>35.03</v>
      </c>
      <c r="Z67" s="52">
        <v>814989</v>
      </c>
      <c r="AA67" s="52">
        <v>943947.6</v>
      </c>
      <c r="AB67" s="52">
        <v>65.959583537139267</v>
      </c>
      <c r="AC67" s="52">
        <v>90.67</v>
      </c>
      <c r="AD67" s="52">
        <v>65.959999999999994</v>
      </c>
      <c r="AE67" s="52">
        <v>851693</v>
      </c>
      <c r="AF67" s="52">
        <v>986459.4</v>
      </c>
      <c r="AG67" s="52">
        <v>68.930000000000007</v>
      </c>
      <c r="AH67" s="52">
        <v>82.67</v>
      </c>
      <c r="AI67" s="52">
        <v>68.930000000000007</v>
      </c>
      <c r="AJ67" s="52">
        <v>133867</v>
      </c>
      <c r="AK67" s="52">
        <v>155049.25</v>
      </c>
      <c r="AL67" s="52">
        <v>10.83</v>
      </c>
      <c r="AM67" s="52">
        <v>12.74</v>
      </c>
      <c r="AN67" s="52">
        <v>10.83</v>
      </c>
      <c r="AO67" s="52">
        <v>31349</v>
      </c>
      <c r="AP67" s="52">
        <v>31406.92</v>
      </c>
      <c r="AQ67" s="52">
        <v>2.19</v>
      </c>
      <c r="AR67" s="52">
        <v>0</v>
      </c>
      <c r="AS67" s="52">
        <v>0</v>
      </c>
      <c r="AT67" s="52">
        <v>0</v>
      </c>
      <c r="AU67" s="52">
        <v>13.39</v>
      </c>
      <c r="AV67" s="52">
        <v>1061</v>
      </c>
      <c r="AW67" s="52">
        <v>62599</v>
      </c>
      <c r="AX67" s="52">
        <v>4.37</v>
      </c>
      <c r="AY67" s="52">
        <v>1.35</v>
      </c>
      <c r="AZ67" s="52">
        <v>3.0119643147014399</v>
      </c>
      <c r="BA67" s="52">
        <v>395.92</v>
      </c>
      <c r="BB67" s="52">
        <v>342.3</v>
      </c>
      <c r="BC67" s="52">
        <v>362.43</v>
      </c>
      <c r="BD67" s="52">
        <v>362.43</v>
      </c>
      <c r="BE67" s="52">
        <v>161.30000000000001</v>
      </c>
      <c r="BF67" s="52">
        <v>104.55</v>
      </c>
      <c r="BG67" s="52">
        <v>105.66</v>
      </c>
      <c r="BH67" s="52">
        <v>105.66</v>
      </c>
      <c r="BI67" s="52">
        <v>472.46</v>
      </c>
      <c r="BJ67" s="52">
        <v>20.59</v>
      </c>
      <c r="BK67" s="52">
        <v>493.05</v>
      </c>
      <c r="BL67" s="52">
        <v>51.118693680151502</v>
      </c>
      <c r="BM67" s="52">
        <v>544.16869368015148</v>
      </c>
      <c r="BN67" s="52">
        <v>33.49</v>
      </c>
      <c r="BO67" s="52">
        <v>526.54</v>
      </c>
      <c r="BP67" s="53">
        <v>577.65869368015149</v>
      </c>
    </row>
    <row r="68" spans="1:68" ht="19.2">
      <c r="A68" s="46">
        <v>206190677</v>
      </c>
      <c r="B68" s="47">
        <v>1215011556</v>
      </c>
      <c r="C68" s="48" t="s">
        <v>208</v>
      </c>
      <c r="D68" s="22" t="s">
        <v>138</v>
      </c>
      <c r="E68" s="49">
        <v>44197</v>
      </c>
      <c r="F68" s="49">
        <v>44561</v>
      </c>
      <c r="G68" s="49">
        <v>44378.5</v>
      </c>
      <c r="H68" s="15">
        <v>36</v>
      </c>
      <c r="I68" s="50">
        <v>1.1085323053781133</v>
      </c>
      <c r="J68" s="50">
        <v>1.1582335442242426</v>
      </c>
      <c r="K68" s="51">
        <v>7653</v>
      </c>
      <c r="L68" s="51">
        <v>424</v>
      </c>
      <c r="M68" s="51">
        <v>6817</v>
      </c>
      <c r="N68" s="51">
        <v>7241</v>
      </c>
      <c r="O68" s="47">
        <v>22</v>
      </c>
      <c r="P68" s="52">
        <v>2764488</v>
      </c>
      <c r="Q68" s="52">
        <v>3064524.26</v>
      </c>
      <c r="R68" s="52">
        <v>400.43437344832091</v>
      </c>
      <c r="S68" s="52">
        <v>459.05</v>
      </c>
      <c r="T68" s="52">
        <v>400.43</v>
      </c>
      <c r="U68" s="52">
        <v>325266</v>
      </c>
      <c r="V68" s="52">
        <v>360567.87</v>
      </c>
      <c r="W68" s="52">
        <v>47.114578596628775</v>
      </c>
      <c r="X68" s="52">
        <v>53.08</v>
      </c>
      <c r="Y68" s="52">
        <v>47.11</v>
      </c>
      <c r="Z68" s="52">
        <v>360061</v>
      </c>
      <c r="AA68" s="52">
        <v>417034.73</v>
      </c>
      <c r="AB68" s="52">
        <v>54.492973997125311</v>
      </c>
      <c r="AC68" s="52">
        <v>90.67</v>
      </c>
      <c r="AD68" s="52">
        <v>54.49</v>
      </c>
      <c r="AE68" s="52">
        <v>497029</v>
      </c>
      <c r="AF68" s="52">
        <v>575675.66</v>
      </c>
      <c r="AG68" s="52">
        <v>75.22</v>
      </c>
      <c r="AH68" s="52">
        <v>82.67</v>
      </c>
      <c r="AI68" s="52">
        <v>75.22</v>
      </c>
      <c r="AJ68" s="52">
        <v>76147</v>
      </c>
      <c r="AK68" s="52">
        <v>88196.01</v>
      </c>
      <c r="AL68" s="52">
        <v>11.52</v>
      </c>
      <c r="AM68" s="52">
        <v>12.74</v>
      </c>
      <c r="AN68" s="52">
        <v>11.52</v>
      </c>
      <c r="AO68" s="52">
        <v>25140</v>
      </c>
      <c r="AP68" s="52">
        <v>25186.45</v>
      </c>
      <c r="AQ68" s="52">
        <v>3.29</v>
      </c>
      <c r="AR68" s="52">
        <v>0</v>
      </c>
      <c r="AS68" s="52">
        <v>0</v>
      </c>
      <c r="AT68" s="52">
        <v>0</v>
      </c>
      <c r="AU68" s="52">
        <v>12.19</v>
      </c>
      <c r="AV68" s="52">
        <v>1765</v>
      </c>
      <c r="AW68" s="52">
        <v>38830</v>
      </c>
      <c r="AX68" s="52">
        <v>5.07</v>
      </c>
      <c r="AY68" s="52">
        <v>1.35</v>
      </c>
      <c r="AZ68" s="52">
        <v>3.4426842464996135</v>
      </c>
      <c r="BA68" s="52">
        <v>452.33</v>
      </c>
      <c r="BB68" s="52">
        <v>394.31</v>
      </c>
      <c r="BC68" s="52">
        <v>417.47</v>
      </c>
      <c r="BD68" s="52">
        <v>417.47</v>
      </c>
      <c r="BE68" s="52">
        <v>156.71</v>
      </c>
      <c r="BF68" s="52">
        <v>129.44</v>
      </c>
      <c r="BG68" s="52">
        <v>130.81</v>
      </c>
      <c r="BH68" s="52">
        <v>130.81</v>
      </c>
      <c r="BI68" s="52">
        <v>553.35</v>
      </c>
      <c r="BJ68" s="52">
        <v>20.59</v>
      </c>
      <c r="BK68" s="52">
        <v>573.94000000000005</v>
      </c>
      <c r="BL68" s="52">
        <v>51.118693680151502</v>
      </c>
      <c r="BM68" s="52">
        <v>625.05869368015158</v>
      </c>
      <c r="BN68" s="52">
        <v>34.86</v>
      </c>
      <c r="BO68" s="52">
        <v>608.79999999999995</v>
      </c>
      <c r="BP68" s="53">
        <v>659.91869368015148</v>
      </c>
    </row>
    <row r="69" spans="1:68" ht="19.2">
      <c r="A69" s="46">
        <v>206190350</v>
      </c>
      <c r="B69" s="47">
        <v>1649264912</v>
      </c>
      <c r="C69" s="48" t="s">
        <v>209</v>
      </c>
      <c r="D69" s="22" t="s">
        <v>138</v>
      </c>
      <c r="E69" s="49">
        <v>43952</v>
      </c>
      <c r="F69" s="49">
        <v>44316</v>
      </c>
      <c r="G69" s="49">
        <v>44133.5</v>
      </c>
      <c r="H69" s="15">
        <v>44</v>
      </c>
      <c r="I69" s="50">
        <v>1.1333193989170287</v>
      </c>
      <c r="J69" s="50">
        <v>1.2037948621475301</v>
      </c>
      <c r="K69" s="51">
        <v>7418</v>
      </c>
      <c r="L69" s="51">
        <v>1505</v>
      </c>
      <c r="M69" s="51">
        <v>4584</v>
      </c>
      <c r="N69" s="51">
        <v>6089</v>
      </c>
      <c r="O69" s="47">
        <v>23</v>
      </c>
      <c r="P69" s="52">
        <v>2839456</v>
      </c>
      <c r="Q69" s="52">
        <v>3218010.57</v>
      </c>
      <c r="R69" s="52">
        <v>433.81107710973305</v>
      </c>
      <c r="S69" s="52">
        <v>459.05</v>
      </c>
      <c r="T69" s="52">
        <v>433.81</v>
      </c>
      <c r="U69" s="52">
        <v>253293</v>
      </c>
      <c r="V69" s="52">
        <v>287061.87</v>
      </c>
      <c r="W69" s="52">
        <v>38.698014289565918</v>
      </c>
      <c r="X69" s="52">
        <v>53.08</v>
      </c>
      <c r="Y69" s="52">
        <v>38.700000000000003</v>
      </c>
      <c r="Z69" s="52">
        <v>482841</v>
      </c>
      <c r="AA69" s="52">
        <v>581241.52</v>
      </c>
      <c r="AB69" s="52">
        <v>78.355556753842009</v>
      </c>
      <c r="AC69" s="52">
        <v>90.67</v>
      </c>
      <c r="AD69" s="52">
        <v>78.36</v>
      </c>
      <c r="AE69" s="52">
        <v>660688</v>
      </c>
      <c r="AF69" s="52">
        <v>795332.82</v>
      </c>
      <c r="AG69" s="52">
        <v>107.22</v>
      </c>
      <c r="AH69" s="52">
        <v>82.67</v>
      </c>
      <c r="AI69" s="52">
        <v>82.67</v>
      </c>
      <c r="AJ69" s="52">
        <v>252210</v>
      </c>
      <c r="AK69" s="52">
        <v>303609.09999999998</v>
      </c>
      <c r="AL69" s="52">
        <v>40.93</v>
      </c>
      <c r="AM69" s="52">
        <v>12.74</v>
      </c>
      <c r="AN69" s="52">
        <v>12.74</v>
      </c>
      <c r="AO69" s="52">
        <v>10934</v>
      </c>
      <c r="AP69" s="52">
        <v>10954.65</v>
      </c>
      <c r="AQ69" s="52">
        <v>1.48</v>
      </c>
      <c r="AR69" s="52">
        <v>0</v>
      </c>
      <c r="AS69" s="52">
        <v>0</v>
      </c>
      <c r="AT69" s="52">
        <v>0</v>
      </c>
      <c r="AU69" s="52">
        <v>11.29</v>
      </c>
      <c r="AV69" s="52">
        <v>1765</v>
      </c>
      <c r="AW69" s="52">
        <v>40595</v>
      </c>
      <c r="AX69" s="52">
        <v>5.47</v>
      </c>
      <c r="AY69" s="52">
        <v>1.35</v>
      </c>
      <c r="AZ69" s="52">
        <v>3.6346853184561461</v>
      </c>
      <c r="BA69" s="52">
        <v>477.49</v>
      </c>
      <c r="BB69" s="52">
        <v>449.81</v>
      </c>
      <c r="BC69" s="52">
        <v>475.94</v>
      </c>
      <c r="BD69" s="52">
        <v>475.94</v>
      </c>
      <c r="BE69" s="52">
        <v>186.54</v>
      </c>
      <c r="BF69" s="52">
        <v>145.43</v>
      </c>
      <c r="BG69" s="52">
        <v>146.97</v>
      </c>
      <c r="BH69" s="52">
        <v>146.97</v>
      </c>
      <c r="BI69" s="52">
        <v>628.38</v>
      </c>
      <c r="BJ69" s="52">
        <v>20.59</v>
      </c>
      <c r="BK69" s="52">
        <v>648.97</v>
      </c>
      <c r="BL69" s="52">
        <v>51.118693680151502</v>
      </c>
      <c r="BM69" s="52">
        <v>700.08869368015155</v>
      </c>
      <c r="BN69" s="52">
        <v>1.55</v>
      </c>
      <c r="BO69" s="52">
        <v>650.52</v>
      </c>
      <c r="BP69" s="53">
        <v>701.6386936801515</v>
      </c>
    </row>
    <row r="70" spans="1:68" ht="19.2">
      <c r="A70" s="46">
        <v>206190375</v>
      </c>
      <c r="B70" s="47">
        <v>1952395147</v>
      </c>
      <c r="C70" s="48" t="s">
        <v>210</v>
      </c>
      <c r="D70" s="22" t="s">
        <v>138</v>
      </c>
      <c r="E70" s="49">
        <v>44197</v>
      </c>
      <c r="F70" s="49">
        <v>44561</v>
      </c>
      <c r="G70" s="49">
        <v>44378.5</v>
      </c>
      <c r="H70" s="15">
        <v>36</v>
      </c>
      <c r="I70" s="50">
        <v>1.1085323053781133</v>
      </c>
      <c r="J70" s="50">
        <v>1.1582335442242426</v>
      </c>
      <c r="K70" s="51">
        <v>8309</v>
      </c>
      <c r="L70" s="51">
        <v>943</v>
      </c>
      <c r="M70" s="51">
        <v>6763</v>
      </c>
      <c r="N70" s="51">
        <v>7706</v>
      </c>
      <c r="O70" s="47">
        <v>26</v>
      </c>
      <c r="P70" s="52">
        <v>2842146</v>
      </c>
      <c r="Q70" s="52">
        <v>3150610.66</v>
      </c>
      <c r="R70" s="52">
        <v>379.18048621976175</v>
      </c>
      <c r="S70" s="52">
        <v>459.05</v>
      </c>
      <c r="T70" s="52">
        <v>379.18</v>
      </c>
      <c r="U70" s="52">
        <v>230720</v>
      </c>
      <c r="V70" s="52">
        <v>255760.57</v>
      </c>
      <c r="W70" s="52">
        <v>30.781149356119872</v>
      </c>
      <c r="X70" s="52">
        <v>53.08</v>
      </c>
      <c r="Y70" s="52">
        <v>30.78</v>
      </c>
      <c r="Z70" s="52">
        <v>457811</v>
      </c>
      <c r="AA70" s="52">
        <v>530252.06000000006</v>
      </c>
      <c r="AB70" s="52">
        <v>63.816591647611034</v>
      </c>
      <c r="AC70" s="52">
        <v>90.67</v>
      </c>
      <c r="AD70" s="52">
        <v>63.82</v>
      </c>
      <c r="AE70" s="52">
        <v>701919</v>
      </c>
      <c r="AF70" s="52">
        <v>812986.13</v>
      </c>
      <c r="AG70" s="52">
        <v>97.84</v>
      </c>
      <c r="AH70" s="52">
        <v>82.67</v>
      </c>
      <c r="AI70" s="52">
        <v>82.67</v>
      </c>
      <c r="AJ70" s="52">
        <v>90146</v>
      </c>
      <c r="AK70" s="52">
        <v>104410.12</v>
      </c>
      <c r="AL70" s="52">
        <v>12.57</v>
      </c>
      <c r="AM70" s="52">
        <v>12.74</v>
      </c>
      <c r="AN70" s="52">
        <v>12.57</v>
      </c>
      <c r="AO70" s="52">
        <v>8026</v>
      </c>
      <c r="AP70" s="52">
        <v>8040.83</v>
      </c>
      <c r="AQ70" s="52">
        <v>0.97</v>
      </c>
      <c r="AR70" s="52">
        <v>0</v>
      </c>
      <c r="AS70" s="52">
        <v>0</v>
      </c>
      <c r="AT70" s="52">
        <v>0</v>
      </c>
      <c r="AU70" s="52">
        <v>12.96</v>
      </c>
      <c r="AV70" s="52">
        <v>1765</v>
      </c>
      <c r="AW70" s="52">
        <v>45890</v>
      </c>
      <c r="AX70" s="52">
        <v>5.52</v>
      </c>
      <c r="AY70" s="52">
        <v>1.35</v>
      </c>
      <c r="AZ70" s="52">
        <v>3.1535510428913969</v>
      </c>
      <c r="BA70" s="52">
        <v>414.46</v>
      </c>
      <c r="BB70" s="52">
        <v>441.75</v>
      </c>
      <c r="BC70" s="52">
        <v>466.99</v>
      </c>
      <c r="BD70" s="52">
        <v>414.46</v>
      </c>
      <c r="BE70" s="52">
        <v>172.99</v>
      </c>
      <c r="BF70" s="52">
        <v>138.47999999999999</v>
      </c>
      <c r="BG70" s="52">
        <v>139.94999999999999</v>
      </c>
      <c r="BH70" s="52">
        <v>139.94999999999999</v>
      </c>
      <c r="BI70" s="52">
        <v>559.92999999999995</v>
      </c>
      <c r="BJ70" s="52">
        <v>20.59</v>
      </c>
      <c r="BK70" s="52">
        <v>580.52</v>
      </c>
      <c r="BL70" s="52">
        <v>51.118693680151502</v>
      </c>
      <c r="BM70" s="52">
        <v>631.6386936801515</v>
      </c>
      <c r="BN70" s="52">
        <v>0</v>
      </c>
      <c r="BO70" s="52">
        <v>580.52</v>
      </c>
      <c r="BP70" s="53">
        <v>631.6386936801515</v>
      </c>
    </row>
    <row r="71" spans="1:68" ht="19.2">
      <c r="A71" s="46">
        <v>206190706</v>
      </c>
      <c r="B71" s="47">
        <v>1538153572</v>
      </c>
      <c r="C71" s="48" t="s">
        <v>211</v>
      </c>
      <c r="D71" s="22" t="s">
        <v>138</v>
      </c>
      <c r="E71" s="49">
        <v>44197</v>
      </c>
      <c r="F71" s="49">
        <v>44561</v>
      </c>
      <c r="G71" s="49">
        <v>44378.5</v>
      </c>
      <c r="H71" s="15">
        <v>36</v>
      </c>
      <c r="I71" s="50">
        <v>1.1085323053781133</v>
      </c>
      <c r="J71" s="50">
        <v>1.1582335442242426</v>
      </c>
      <c r="K71" s="51">
        <v>5821</v>
      </c>
      <c r="L71" s="51">
        <v>732</v>
      </c>
      <c r="M71" s="51">
        <v>3668</v>
      </c>
      <c r="N71" s="51">
        <v>4400</v>
      </c>
      <c r="O71" s="47">
        <v>20</v>
      </c>
      <c r="P71" s="52">
        <v>2443285</v>
      </c>
      <c r="Q71" s="52">
        <v>2708460.35</v>
      </c>
      <c r="R71" s="52">
        <v>465.29124720838348</v>
      </c>
      <c r="S71" s="52">
        <v>459.05</v>
      </c>
      <c r="T71" s="52">
        <v>459.05</v>
      </c>
      <c r="U71" s="52">
        <v>180051</v>
      </c>
      <c r="V71" s="52">
        <v>199592.35</v>
      </c>
      <c r="W71" s="52">
        <v>34.288326747981451</v>
      </c>
      <c r="X71" s="52">
        <v>53.08</v>
      </c>
      <c r="Y71" s="52">
        <v>34.29</v>
      </c>
      <c r="Z71" s="52">
        <v>277348</v>
      </c>
      <c r="AA71" s="52">
        <v>321233.76</v>
      </c>
      <c r="AB71" s="52">
        <v>55.185322109603163</v>
      </c>
      <c r="AC71" s="52">
        <v>90.67</v>
      </c>
      <c r="AD71" s="52">
        <v>55.19</v>
      </c>
      <c r="AE71" s="52">
        <v>620474</v>
      </c>
      <c r="AF71" s="52">
        <v>718653.8</v>
      </c>
      <c r="AG71" s="52">
        <v>123.46</v>
      </c>
      <c r="AH71" s="52">
        <v>82.67</v>
      </c>
      <c r="AI71" s="52">
        <v>82.67</v>
      </c>
      <c r="AJ71" s="52">
        <v>44806</v>
      </c>
      <c r="AK71" s="52">
        <v>51895.81</v>
      </c>
      <c r="AL71" s="52">
        <v>8.92</v>
      </c>
      <c r="AM71" s="52">
        <v>12.74</v>
      </c>
      <c r="AN71" s="52">
        <v>8.92</v>
      </c>
      <c r="AO71" s="52">
        <v>17306</v>
      </c>
      <c r="AP71" s="52">
        <v>17337.97</v>
      </c>
      <c r="AQ71" s="52">
        <v>2.98</v>
      </c>
      <c r="AR71" s="52">
        <v>0</v>
      </c>
      <c r="AS71" s="52">
        <v>0</v>
      </c>
      <c r="AT71" s="52">
        <v>0</v>
      </c>
      <c r="AU71" s="52">
        <v>11.29</v>
      </c>
      <c r="AV71" s="52">
        <v>1765</v>
      </c>
      <c r="AW71" s="52">
        <v>35300</v>
      </c>
      <c r="AX71" s="52">
        <v>6.06</v>
      </c>
      <c r="AY71" s="52">
        <v>1.35</v>
      </c>
      <c r="AZ71" s="52">
        <v>3.8429197996643456</v>
      </c>
      <c r="BA71" s="52">
        <v>498.53</v>
      </c>
      <c r="BB71" s="52">
        <v>451.82</v>
      </c>
      <c r="BC71" s="52">
        <v>478.25</v>
      </c>
      <c r="BD71" s="52">
        <v>478.25</v>
      </c>
      <c r="BE71" s="52">
        <v>161.05000000000001</v>
      </c>
      <c r="BF71" s="52">
        <v>140.31</v>
      </c>
      <c r="BG71" s="52">
        <v>141.80000000000001</v>
      </c>
      <c r="BH71" s="52">
        <v>141.80000000000001</v>
      </c>
      <c r="BI71" s="52">
        <v>626.11</v>
      </c>
      <c r="BJ71" s="52">
        <v>20.59</v>
      </c>
      <c r="BK71" s="52">
        <v>646.70000000000005</v>
      </c>
      <c r="BL71" s="52">
        <v>51.118693680151502</v>
      </c>
      <c r="BM71" s="52">
        <v>697.81869368015157</v>
      </c>
      <c r="BN71" s="52">
        <v>20.28</v>
      </c>
      <c r="BO71" s="52">
        <v>666.98</v>
      </c>
      <c r="BP71" s="53">
        <v>718.09869368015154</v>
      </c>
    </row>
    <row r="72" spans="1:68" ht="19.2">
      <c r="A72" s="46">
        <v>206190270</v>
      </c>
      <c r="B72" s="47">
        <v>1891142006</v>
      </c>
      <c r="C72" s="48" t="s">
        <v>212</v>
      </c>
      <c r="D72" s="22" t="s">
        <v>138</v>
      </c>
      <c r="E72" s="49">
        <v>44166</v>
      </c>
      <c r="F72" s="49">
        <v>44561</v>
      </c>
      <c r="G72" s="49">
        <v>44363</v>
      </c>
      <c r="H72" s="15">
        <v>36.5</v>
      </c>
      <c r="I72" s="50">
        <v>1.1182653637806388</v>
      </c>
      <c r="J72" s="50">
        <v>1.1617010761581055</v>
      </c>
      <c r="K72" s="51">
        <v>5828</v>
      </c>
      <c r="L72" s="51">
        <v>353</v>
      </c>
      <c r="M72" s="51">
        <v>4279</v>
      </c>
      <c r="N72" s="51">
        <v>4269.393939393939</v>
      </c>
      <c r="O72" s="47">
        <v>21</v>
      </c>
      <c r="P72" s="52">
        <v>2027415</v>
      </c>
      <c r="Q72" s="52">
        <v>2267187.9700000002</v>
      </c>
      <c r="R72" s="52">
        <v>389.01646705559369</v>
      </c>
      <c r="S72" s="52">
        <v>459.05</v>
      </c>
      <c r="T72" s="52">
        <v>389.02</v>
      </c>
      <c r="U72" s="52">
        <v>168702</v>
      </c>
      <c r="V72" s="52">
        <v>188653.6</v>
      </c>
      <c r="W72" s="52">
        <v>32.370212765957447</v>
      </c>
      <c r="X72" s="52">
        <v>53.08</v>
      </c>
      <c r="Y72" s="52">
        <v>32.369999999999997</v>
      </c>
      <c r="Z72" s="52">
        <v>206861</v>
      </c>
      <c r="AA72" s="52">
        <v>240310.65</v>
      </c>
      <c r="AB72" s="52">
        <v>41.233810912834592</v>
      </c>
      <c r="AC72" s="52">
        <v>90.67</v>
      </c>
      <c r="AD72" s="52">
        <v>41.23</v>
      </c>
      <c r="AE72" s="52">
        <v>579705</v>
      </c>
      <c r="AF72" s="52">
        <v>673443.92</v>
      </c>
      <c r="AG72" s="52">
        <v>115.55</v>
      </c>
      <c r="AH72" s="52">
        <v>82.67</v>
      </c>
      <c r="AI72" s="52">
        <v>82.67</v>
      </c>
      <c r="AJ72" s="52">
        <v>96230</v>
      </c>
      <c r="AK72" s="52">
        <v>111790.49</v>
      </c>
      <c r="AL72" s="52">
        <v>19.18</v>
      </c>
      <c r="AM72" s="52">
        <v>12.74</v>
      </c>
      <c r="AN72" s="52">
        <v>12.74</v>
      </c>
      <c r="AO72" s="52">
        <v>13705</v>
      </c>
      <c r="AP72" s="52">
        <v>13730.54</v>
      </c>
      <c r="AQ72" s="52">
        <v>2.36</v>
      </c>
      <c r="AR72" s="52">
        <v>0</v>
      </c>
      <c r="AS72" s="52">
        <v>0</v>
      </c>
      <c r="AT72" s="52">
        <v>0</v>
      </c>
      <c r="AU72" s="52">
        <v>18.84</v>
      </c>
      <c r="AV72" s="52">
        <v>1765</v>
      </c>
      <c r="AW72" s="52">
        <v>37065</v>
      </c>
      <c r="AX72" s="52">
        <v>6.36</v>
      </c>
      <c r="AY72" s="52">
        <v>1.35</v>
      </c>
      <c r="AZ72" s="52">
        <v>3.2414359986273169</v>
      </c>
      <c r="BA72" s="52">
        <v>425.98</v>
      </c>
      <c r="BB72" s="52">
        <v>322.62</v>
      </c>
      <c r="BC72" s="52">
        <v>341.99</v>
      </c>
      <c r="BD72" s="52">
        <v>341.99</v>
      </c>
      <c r="BE72" s="52">
        <v>157.84</v>
      </c>
      <c r="BF72" s="52">
        <v>120.68</v>
      </c>
      <c r="BG72" s="52">
        <v>121.96</v>
      </c>
      <c r="BH72" s="52">
        <v>121.96</v>
      </c>
      <c r="BI72" s="52">
        <v>470.31</v>
      </c>
      <c r="BJ72" s="52">
        <v>20.59</v>
      </c>
      <c r="BK72" s="52">
        <v>490.9</v>
      </c>
      <c r="BL72" s="52">
        <v>51.118693680151502</v>
      </c>
      <c r="BM72" s="52">
        <v>542.0186936801515</v>
      </c>
      <c r="BN72" s="52">
        <v>83.99</v>
      </c>
      <c r="BO72" s="52">
        <v>574.89</v>
      </c>
      <c r="BP72" s="53">
        <v>626.00869368015151</v>
      </c>
    </row>
    <row r="73" spans="1:68" ht="19.2">
      <c r="A73" s="46">
        <v>206361332</v>
      </c>
      <c r="B73" s="47">
        <v>1396739199</v>
      </c>
      <c r="C73" s="48" t="s">
        <v>213</v>
      </c>
      <c r="D73" s="22" t="s">
        <v>152</v>
      </c>
      <c r="E73" s="49">
        <v>44197</v>
      </c>
      <c r="F73" s="49">
        <v>44561</v>
      </c>
      <c r="G73" s="49">
        <v>44378.5</v>
      </c>
      <c r="H73" s="15">
        <v>36</v>
      </c>
      <c r="I73" s="50">
        <v>1.1085323053781133</v>
      </c>
      <c r="J73" s="50">
        <v>1.1582335442242426</v>
      </c>
      <c r="K73" s="51">
        <v>17266</v>
      </c>
      <c r="L73" s="51">
        <v>2220</v>
      </c>
      <c r="M73" s="51">
        <v>14251</v>
      </c>
      <c r="N73" s="51">
        <v>16471</v>
      </c>
      <c r="O73" s="47">
        <v>57</v>
      </c>
      <c r="P73" s="52">
        <v>4068284</v>
      </c>
      <c r="Q73" s="52">
        <v>4509824.24</v>
      </c>
      <c r="R73" s="52">
        <v>261.19681686551604</v>
      </c>
      <c r="S73" s="52">
        <v>459.05</v>
      </c>
      <c r="T73" s="52">
        <v>261.2</v>
      </c>
      <c r="U73" s="52">
        <v>428656</v>
      </c>
      <c r="V73" s="52">
        <v>475179.02</v>
      </c>
      <c r="W73" s="52">
        <v>27.521083053399746</v>
      </c>
      <c r="X73" s="52">
        <v>53.08</v>
      </c>
      <c r="Y73" s="52">
        <v>27.52</v>
      </c>
      <c r="Z73" s="52">
        <v>715612</v>
      </c>
      <c r="AA73" s="52">
        <v>828845.82</v>
      </c>
      <c r="AB73" s="52">
        <v>48.004507123827175</v>
      </c>
      <c r="AC73" s="52">
        <v>90.67</v>
      </c>
      <c r="AD73" s="52">
        <v>48</v>
      </c>
      <c r="AE73" s="52">
        <v>928176</v>
      </c>
      <c r="AF73" s="52">
        <v>1075044.58</v>
      </c>
      <c r="AG73" s="52">
        <v>62.26</v>
      </c>
      <c r="AH73" s="52">
        <v>82.67</v>
      </c>
      <c r="AI73" s="52">
        <v>62.26</v>
      </c>
      <c r="AJ73" s="52">
        <v>237708</v>
      </c>
      <c r="AK73" s="52">
        <v>275321.38</v>
      </c>
      <c r="AL73" s="52">
        <v>15.95</v>
      </c>
      <c r="AM73" s="52">
        <v>12.74</v>
      </c>
      <c r="AN73" s="52">
        <v>12.74</v>
      </c>
      <c r="AO73" s="52">
        <v>9393</v>
      </c>
      <c r="AP73" s="52">
        <v>9410.35</v>
      </c>
      <c r="AQ73" s="52">
        <v>0.55000000000000004</v>
      </c>
      <c r="AR73" s="52">
        <v>0</v>
      </c>
      <c r="AS73" s="52">
        <v>0</v>
      </c>
      <c r="AT73" s="52">
        <v>0</v>
      </c>
      <c r="AU73" s="52">
        <v>11.37</v>
      </c>
      <c r="AV73" s="52">
        <v>1061</v>
      </c>
      <c r="AW73" s="52">
        <v>60477</v>
      </c>
      <c r="AX73" s="52">
        <v>3.5</v>
      </c>
      <c r="AY73" s="52">
        <v>1.35</v>
      </c>
      <c r="AZ73" s="52">
        <v>2.2209069224531981</v>
      </c>
      <c r="BA73" s="52">
        <v>292.29000000000002</v>
      </c>
      <c r="BB73" s="52">
        <v>291.65999999999997</v>
      </c>
      <c r="BC73" s="52">
        <v>308.45999999999998</v>
      </c>
      <c r="BD73" s="52">
        <v>292.29000000000002</v>
      </c>
      <c r="BE73" s="52">
        <v>134.91999999999999</v>
      </c>
      <c r="BF73" s="52">
        <v>116.32373</v>
      </c>
      <c r="BG73" s="52">
        <v>117.56</v>
      </c>
      <c r="BH73" s="52">
        <v>117.56</v>
      </c>
      <c r="BI73" s="52">
        <v>413.35</v>
      </c>
      <c r="BJ73" s="52">
        <v>20.59</v>
      </c>
      <c r="BK73" s="52">
        <v>433.94</v>
      </c>
      <c r="BL73" s="52">
        <v>51.118693680151502</v>
      </c>
      <c r="BM73" s="52">
        <v>485.05869368015152</v>
      </c>
      <c r="BN73" s="52">
        <v>0</v>
      </c>
      <c r="BO73" s="52">
        <v>433.94</v>
      </c>
      <c r="BP73" s="53">
        <v>485.05869368015152</v>
      </c>
    </row>
    <row r="74" spans="1:68" ht="19.2">
      <c r="A74" s="46">
        <v>206560536</v>
      </c>
      <c r="B74" s="47">
        <v>1760424394</v>
      </c>
      <c r="C74" s="48" t="s">
        <v>214</v>
      </c>
      <c r="D74" s="22" t="s">
        <v>215</v>
      </c>
      <c r="E74" s="49">
        <v>44197</v>
      </c>
      <c r="F74" s="49">
        <v>44561</v>
      </c>
      <c r="G74" s="49">
        <v>44378.5</v>
      </c>
      <c r="H74" s="15">
        <v>36</v>
      </c>
      <c r="I74" s="50">
        <v>1.1085323053781133</v>
      </c>
      <c r="J74" s="50">
        <v>1.1582335442242426</v>
      </c>
      <c r="K74" s="51">
        <v>6127</v>
      </c>
      <c r="L74" s="51">
        <v>709</v>
      </c>
      <c r="M74" s="51">
        <v>4841</v>
      </c>
      <c r="N74" s="51">
        <v>5550</v>
      </c>
      <c r="O74" s="47">
        <v>18</v>
      </c>
      <c r="P74" s="52">
        <v>2390658</v>
      </c>
      <c r="Q74" s="52">
        <v>2650121.62</v>
      </c>
      <c r="R74" s="52">
        <v>432.53168271584792</v>
      </c>
      <c r="S74" s="52">
        <v>459.05</v>
      </c>
      <c r="T74" s="52">
        <v>432.53</v>
      </c>
      <c r="U74" s="52">
        <v>205846</v>
      </c>
      <c r="V74" s="52">
        <v>228186.94</v>
      </c>
      <c r="W74" s="52">
        <v>37.24284968173658</v>
      </c>
      <c r="X74" s="52">
        <v>53.08</v>
      </c>
      <c r="Y74" s="52">
        <v>37.24</v>
      </c>
      <c r="Z74" s="52">
        <v>319921</v>
      </c>
      <c r="AA74" s="52">
        <v>370543.23</v>
      </c>
      <c r="AB74" s="52">
        <v>60.477106251020075</v>
      </c>
      <c r="AC74" s="52">
        <v>90.67</v>
      </c>
      <c r="AD74" s="52">
        <v>60.48</v>
      </c>
      <c r="AE74" s="52">
        <v>526528</v>
      </c>
      <c r="AF74" s="52">
        <v>609842.39</v>
      </c>
      <c r="AG74" s="52">
        <v>99.53</v>
      </c>
      <c r="AH74" s="52">
        <v>82.67</v>
      </c>
      <c r="AI74" s="52">
        <v>82.67</v>
      </c>
      <c r="AJ74" s="52">
        <v>35367</v>
      </c>
      <c r="AK74" s="52">
        <v>40963.25</v>
      </c>
      <c r="AL74" s="52">
        <v>6.69</v>
      </c>
      <c r="AM74" s="52">
        <v>12.74</v>
      </c>
      <c r="AN74" s="52">
        <v>6.69</v>
      </c>
      <c r="AO74" s="52">
        <v>15578</v>
      </c>
      <c r="AP74" s="52">
        <v>15606.78</v>
      </c>
      <c r="AQ74" s="52">
        <v>2.5499999999999998</v>
      </c>
      <c r="AR74" s="52">
        <v>0</v>
      </c>
      <c r="AS74" s="52">
        <v>0</v>
      </c>
      <c r="AT74" s="52">
        <v>0</v>
      </c>
      <c r="AU74" s="52">
        <v>14.45</v>
      </c>
      <c r="AV74" s="52">
        <v>1061</v>
      </c>
      <c r="AW74" s="52">
        <v>19098</v>
      </c>
      <c r="AX74" s="52">
        <v>3.12</v>
      </c>
      <c r="AY74" s="52">
        <v>1.35</v>
      </c>
      <c r="AZ74" s="52">
        <v>3.6136502492121885</v>
      </c>
      <c r="BA74" s="52">
        <v>474.73</v>
      </c>
      <c r="BB74" s="52">
        <v>444.34</v>
      </c>
      <c r="BC74" s="52">
        <v>470.17</v>
      </c>
      <c r="BD74" s="52">
        <v>470.17</v>
      </c>
      <c r="BE74" s="52">
        <v>166.84</v>
      </c>
      <c r="BF74" s="52">
        <v>132.60218500000002</v>
      </c>
      <c r="BG74" s="52">
        <v>134.01</v>
      </c>
      <c r="BH74" s="52">
        <v>134.01</v>
      </c>
      <c r="BI74" s="52">
        <v>607.29999999999995</v>
      </c>
      <c r="BJ74" s="52">
        <v>20.59</v>
      </c>
      <c r="BK74" s="52">
        <v>627.89</v>
      </c>
      <c r="BL74" s="52">
        <v>51.118693680151502</v>
      </c>
      <c r="BM74" s="52">
        <v>679.00869368015151</v>
      </c>
      <c r="BN74" s="52">
        <v>4.5599999999999996</v>
      </c>
      <c r="BO74" s="52">
        <v>632.45000000000005</v>
      </c>
      <c r="BP74" s="53">
        <v>683.56869368015157</v>
      </c>
    </row>
    <row r="75" spans="1:68" ht="19.2">
      <c r="A75" s="46">
        <v>206190644</v>
      </c>
      <c r="B75" s="47">
        <v>1316313281</v>
      </c>
      <c r="C75" s="48" t="s">
        <v>216</v>
      </c>
      <c r="D75" s="22" t="s">
        <v>138</v>
      </c>
      <c r="E75" s="49">
        <v>44197</v>
      </c>
      <c r="F75" s="49">
        <v>44561</v>
      </c>
      <c r="G75" s="49">
        <v>44378.5</v>
      </c>
      <c r="H75" s="15">
        <v>36</v>
      </c>
      <c r="I75" s="50">
        <v>1.1085323053781133</v>
      </c>
      <c r="J75" s="50">
        <v>1.1582335442242426</v>
      </c>
      <c r="K75" s="51">
        <v>10578</v>
      </c>
      <c r="L75" s="51">
        <v>1669</v>
      </c>
      <c r="M75" s="51">
        <v>7687</v>
      </c>
      <c r="N75" s="51">
        <v>9356</v>
      </c>
      <c r="O75" s="47">
        <v>37</v>
      </c>
      <c r="P75" s="52">
        <v>3635706</v>
      </c>
      <c r="Q75" s="52">
        <v>4030297.55</v>
      </c>
      <c r="R75" s="52">
        <v>381.00752032520325</v>
      </c>
      <c r="S75" s="52">
        <v>459.05</v>
      </c>
      <c r="T75" s="52">
        <v>381.01</v>
      </c>
      <c r="U75" s="52">
        <v>396303</v>
      </c>
      <c r="V75" s="52">
        <v>439314.68</v>
      </c>
      <c r="W75" s="52">
        <v>41.53097750047268</v>
      </c>
      <c r="X75" s="52">
        <v>53.08</v>
      </c>
      <c r="Y75" s="52">
        <v>41.53</v>
      </c>
      <c r="Z75" s="52">
        <v>618466</v>
      </c>
      <c r="AA75" s="52">
        <v>716328.07</v>
      </c>
      <c r="AB75" s="52">
        <v>67.718667990168271</v>
      </c>
      <c r="AC75" s="52">
        <v>90.67</v>
      </c>
      <c r="AD75" s="52">
        <v>67.72</v>
      </c>
      <c r="AE75" s="52">
        <v>1100809</v>
      </c>
      <c r="AF75" s="52">
        <v>1274993.9099999999</v>
      </c>
      <c r="AG75" s="52">
        <v>120.53</v>
      </c>
      <c r="AH75" s="52">
        <v>82.67</v>
      </c>
      <c r="AI75" s="52">
        <v>82.67</v>
      </c>
      <c r="AJ75" s="52">
        <v>65603</v>
      </c>
      <c r="AK75" s="52">
        <v>75983.600000000006</v>
      </c>
      <c r="AL75" s="52">
        <v>7.18</v>
      </c>
      <c r="AM75" s="52">
        <v>12.74</v>
      </c>
      <c r="AN75" s="52">
        <v>7.18</v>
      </c>
      <c r="AO75" s="52">
        <v>56260</v>
      </c>
      <c r="AP75" s="52">
        <v>56363.94</v>
      </c>
      <c r="AQ75" s="52">
        <v>5.33</v>
      </c>
      <c r="AR75" s="52">
        <v>0</v>
      </c>
      <c r="AS75" s="52">
        <v>0</v>
      </c>
      <c r="AT75" s="52">
        <v>0</v>
      </c>
      <c r="AU75" s="52">
        <v>11.31</v>
      </c>
      <c r="AV75" s="52">
        <v>1765</v>
      </c>
      <c r="AW75" s="52">
        <v>65305</v>
      </c>
      <c r="AX75" s="52">
        <v>6.17</v>
      </c>
      <c r="AY75" s="52">
        <v>1.35</v>
      </c>
      <c r="AZ75" s="52">
        <v>3.2502961371205839</v>
      </c>
      <c r="BA75" s="52">
        <v>427.14</v>
      </c>
      <c r="BB75" s="52">
        <v>409.34807404528226</v>
      </c>
      <c r="BC75" s="52">
        <v>433.07</v>
      </c>
      <c r="BD75" s="52">
        <v>427.14</v>
      </c>
      <c r="BE75" s="52">
        <v>174.21</v>
      </c>
      <c r="BF75" s="52">
        <v>138.13554500000001</v>
      </c>
      <c r="BG75" s="52">
        <v>139.6</v>
      </c>
      <c r="BH75" s="52">
        <v>139.6</v>
      </c>
      <c r="BI75" s="52">
        <v>572.91</v>
      </c>
      <c r="BJ75" s="52">
        <v>20.59</v>
      </c>
      <c r="BK75" s="52">
        <v>593.5</v>
      </c>
      <c r="BL75" s="52">
        <v>51.118693680151502</v>
      </c>
      <c r="BM75" s="52">
        <v>644.61869368015152</v>
      </c>
      <c r="BN75" s="52">
        <v>0</v>
      </c>
      <c r="BO75" s="52">
        <v>593.5</v>
      </c>
      <c r="BP75" s="53">
        <v>644.61869368015152</v>
      </c>
    </row>
    <row r="76" spans="1:68" ht="19.2">
      <c r="A76" s="46">
        <v>206342204</v>
      </c>
      <c r="B76" s="47">
        <v>1134261142</v>
      </c>
      <c r="C76" s="48" t="s">
        <v>217</v>
      </c>
      <c r="D76" s="22" t="s">
        <v>184</v>
      </c>
      <c r="E76" s="49">
        <v>44197</v>
      </c>
      <c r="F76" s="49">
        <v>44561</v>
      </c>
      <c r="G76" s="49">
        <v>44378.5</v>
      </c>
      <c r="H76" s="15">
        <v>36</v>
      </c>
      <c r="I76" s="50">
        <v>1.1085323053781133</v>
      </c>
      <c r="J76" s="50">
        <v>1.1582335442242426</v>
      </c>
      <c r="K76" s="51">
        <v>7001</v>
      </c>
      <c r="L76" s="51">
        <v>4552</v>
      </c>
      <c r="M76" s="51">
        <v>1223</v>
      </c>
      <c r="N76" s="51">
        <v>5775</v>
      </c>
      <c r="O76" s="47">
        <v>24</v>
      </c>
      <c r="P76" s="52">
        <v>2615680</v>
      </c>
      <c r="Q76" s="52">
        <v>2899565.78</v>
      </c>
      <c r="R76" s="52">
        <v>414.16451649764315</v>
      </c>
      <c r="S76" s="52">
        <v>459.05</v>
      </c>
      <c r="T76" s="52">
        <v>414.16</v>
      </c>
      <c r="U76" s="52">
        <v>282813</v>
      </c>
      <c r="V76" s="52">
        <v>313507.34999999998</v>
      </c>
      <c r="W76" s="52">
        <v>44.780367090415652</v>
      </c>
      <c r="X76" s="52">
        <v>53.08</v>
      </c>
      <c r="Y76" s="52">
        <v>44.78</v>
      </c>
      <c r="Z76" s="52">
        <v>453011</v>
      </c>
      <c r="AA76" s="52">
        <v>524692.54</v>
      </c>
      <c r="AB76" s="52">
        <v>74.945370661334096</v>
      </c>
      <c r="AC76" s="52">
        <v>90.67</v>
      </c>
      <c r="AD76" s="52">
        <v>74.95</v>
      </c>
      <c r="AE76" s="52">
        <v>1531070</v>
      </c>
      <c r="AF76" s="52">
        <v>1773336.63</v>
      </c>
      <c r="AG76" s="52">
        <v>253.3</v>
      </c>
      <c r="AH76" s="52">
        <v>82.67</v>
      </c>
      <c r="AI76" s="52">
        <v>82.67</v>
      </c>
      <c r="AJ76" s="52">
        <v>85378</v>
      </c>
      <c r="AK76" s="52">
        <v>98887.66</v>
      </c>
      <c r="AL76" s="52">
        <v>14.12</v>
      </c>
      <c r="AM76" s="52">
        <v>12.74</v>
      </c>
      <c r="AN76" s="52">
        <v>12.74</v>
      </c>
      <c r="AO76" s="52">
        <v>12342</v>
      </c>
      <c r="AP76" s="52">
        <v>12364.8</v>
      </c>
      <c r="AQ76" s="52">
        <v>1.77</v>
      </c>
      <c r="AR76" s="52">
        <v>0</v>
      </c>
      <c r="AS76" s="52">
        <v>0</v>
      </c>
      <c r="AT76" s="52">
        <v>0</v>
      </c>
      <c r="AU76" s="52">
        <v>11.33</v>
      </c>
      <c r="AV76" s="52">
        <v>1061</v>
      </c>
      <c r="AW76" s="52">
        <v>25464</v>
      </c>
      <c r="AX76" s="52">
        <v>3.64</v>
      </c>
      <c r="AY76" s="52">
        <v>1.35</v>
      </c>
      <c r="AZ76" s="52">
        <v>3.5303452583696835</v>
      </c>
      <c r="BA76" s="52">
        <v>463.82</v>
      </c>
      <c r="BB76" s="52">
        <v>403.2</v>
      </c>
      <c r="BC76" s="52">
        <v>426.89</v>
      </c>
      <c r="BD76" s="52">
        <v>426.89</v>
      </c>
      <c r="BE76" s="52">
        <v>183.46</v>
      </c>
      <c r="BF76" s="52">
        <v>145.49951999999999</v>
      </c>
      <c r="BG76" s="52">
        <v>147.04</v>
      </c>
      <c r="BH76" s="52">
        <v>147.04</v>
      </c>
      <c r="BI76" s="52">
        <v>577.57000000000005</v>
      </c>
      <c r="BJ76" s="52">
        <v>20.59</v>
      </c>
      <c r="BK76" s="52">
        <v>598.16</v>
      </c>
      <c r="BL76" s="52">
        <v>51.118693680151502</v>
      </c>
      <c r="BM76" s="52">
        <v>649.27869368015149</v>
      </c>
      <c r="BN76" s="52">
        <v>36.93</v>
      </c>
      <c r="BO76" s="52">
        <v>635.09</v>
      </c>
      <c r="BP76" s="53">
        <v>686.20869368015155</v>
      </c>
    </row>
    <row r="77" spans="1:68" ht="19.2">
      <c r="A77" s="46">
        <v>206190009</v>
      </c>
      <c r="B77" s="47">
        <v>1356528640</v>
      </c>
      <c r="C77" s="48" t="s">
        <v>218</v>
      </c>
      <c r="D77" s="22" t="s">
        <v>138</v>
      </c>
      <c r="E77" s="49">
        <v>44197</v>
      </c>
      <c r="F77" s="49">
        <v>44561</v>
      </c>
      <c r="G77" s="49">
        <v>44378.5</v>
      </c>
      <c r="H77" s="15">
        <v>36</v>
      </c>
      <c r="I77" s="50">
        <v>1.1085323053781133</v>
      </c>
      <c r="J77" s="50">
        <v>1.1582335442242426</v>
      </c>
      <c r="K77" s="51">
        <v>8797</v>
      </c>
      <c r="L77" s="51">
        <v>928</v>
      </c>
      <c r="M77" s="51">
        <v>5188</v>
      </c>
      <c r="N77" s="51">
        <v>6116</v>
      </c>
      <c r="O77" s="47">
        <v>34</v>
      </c>
      <c r="P77" s="52">
        <v>3142976</v>
      </c>
      <c r="Q77" s="52">
        <v>3484090.43</v>
      </c>
      <c r="R77" s="52">
        <v>396.05438558599525</v>
      </c>
      <c r="S77" s="52">
        <v>459.05</v>
      </c>
      <c r="T77" s="52">
        <v>396.05</v>
      </c>
      <c r="U77" s="52">
        <v>304024</v>
      </c>
      <c r="V77" s="52">
        <v>337020.43</v>
      </c>
      <c r="W77" s="52">
        <v>38.310836648857567</v>
      </c>
      <c r="X77" s="52">
        <v>53.08</v>
      </c>
      <c r="Y77" s="52">
        <v>38.31</v>
      </c>
      <c r="Z77" s="52">
        <v>583234</v>
      </c>
      <c r="AA77" s="52">
        <v>675521.18</v>
      </c>
      <c r="AB77" s="52">
        <v>76.789948846197575</v>
      </c>
      <c r="AC77" s="52">
        <v>90.67</v>
      </c>
      <c r="AD77" s="52">
        <v>76.790000000000006</v>
      </c>
      <c r="AE77" s="52">
        <v>492054</v>
      </c>
      <c r="AF77" s="52">
        <v>569913.44999999995</v>
      </c>
      <c r="AG77" s="52">
        <v>64.78</v>
      </c>
      <c r="AH77" s="52">
        <v>82.67</v>
      </c>
      <c r="AI77" s="52">
        <v>64.78</v>
      </c>
      <c r="AJ77" s="52">
        <v>93294</v>
      </c>
      <c r="AK77" s="52">
        <v>108056.24</v>
      </c>
      <c r="AL77" s="52">
        <v>12.28</v>
      </c>
      <c r="AM77" s="52">
        <v>12.74</v>
      </c>
      <c r="AN77" s="52">
        <v>12.28</v>
      </c>
      <c r="AO77" s="52">
        <v>20508</v>
      </c>
      <c r="AP77" s="52">
        <v>20545.89</v>
      </c>
      <c r="AQ77" s="52">
        <v>2.34</v>
      </c>
      <c r="AR77" s="52">
        <v>0</v>
      </c>
      <c r="AS77" s="52">
        <v>0</v>
      </c>
      <c r="AT77" s="52">
        <v>0</v>
      </c>
      <c r="AU77" s="52">
        <v>11.99</v>
      </c>
      <c r="AV77" s="52">
        <v>1765</v>
      </c>
      <c r="AW77" s="52">
        <v>60010</v>
      </c>
      <c r="AX77" s="52">
        <v>6.82</v>
      </c>
      <c r="AY77" s="52">
        <v>1.35</v>
      </c>
      <c r="AZ77" s="52">
        <v>3.3412709402680987</v>
      </c>
      <c r="BA77" s="52">
        <v>439.05</v>
      </c>
      <c r="BB77" s="52">
        <v>411.53</v>
      </c>
      <c r="BC77" s="52">
        <v>435.45</v>
      </c>
      <c r="BD77" s="52">
        <v>435.45</v>
      </c>
      <c r="BE77" s="52">
        <v>168.18</v>
      </c>
      <c r="BF77" s="52">
        <v>140.68</v>
      </c>
      <c r="BG77" s="52">
        <v>142.16999999999999</v>
      </c>
      <c r="BH77" s="52">
        <v>142.16999999999999</v>
      </c>
      <c r="BI77" s="52">
        <v>584.44000000000005</v>
      </c>
      <c r="BJ77" s="52">
        <v>20.59</v>
      </c>
      <c r="BK77" s="52">
        <v>605.03</v>
      </c>
      <c r="BL77" s="52">
        <v>51.118693680151502</v>
      </c>
      <c r="BM77" s="52">
        <v>656.1486936801515</v>
      </c>
      <c r="BN77" s="52">
        <v>3.6</v>
      </c>
      <c r="BO77" s="52">
        <v>608.63</v>
      </c>
      <c r="BP77" s="53">
        <v>659.74869368015152</v>
      </c>
    </row>
    <row r="78" spans="1:68" ht="19.2">
      <c r="A78" s="46">
        <v>206370684</v>
      </c>
      <c r="B78" s="47">
        <v>1225028327</v>
      </c>
      <c r="C78" s="48" t="s">
        <v>219</v>
      </c>
      <c r="D78" s="22" t="s">
        <v>147</v>
      </c>
      <c r="E78" s="49">
        <v>44197</v>
      </c>
      <c r="F78" s="49">
        <v>44561</v>
      </c>
      <c r="G78" s="49">
        <v>44378.5</v>
      </c>
      <c r="H78" s="15">
        <v>36</v>
      </c>
      <c r="I78" s="50">
        <v>1.1085323053781133</v>
      </c>
      <c r="J78" s="50">
        <v>1.1582335442242426</v>
      </c>
      <c r="K78" s="51">
        <v>10351</v>
      </c>
      <c r="L78" s="51">
        <v>2012</v>
      </c>
      <c r="M78" s="51">
        <v>7037</v>
      </c>
      <c r="N78" s="51">
        <v>9049</v>
      </c>
      <c r="O78" s="47">
        <v>30</v>
      </c>
      <c r="P78" s="52">
        <v>4075396</v>
      </c>
      <c r="Q78" s="52">
        <v>4517708.12</v>
      </c>
      <c r="R78" s="52">
        <v>436.45136894985995</v>
      </c>
      <c r="S78" s="52">
        <v>459.05</v>
      </c>
      <c r="T78" s="52">
        <v>436.45</v>
      </c>
      <c r="U78" s="52">
        <v>323750</v>
      </c>
      <c r="V78" s="52">
        <v>358887.33</v>
      </c>
      <c r="W78" s="52">
        <v>34.671754419862815</v>
      </c>
      <c r="X78" s="52">
        <v>53.08</v>
      </c>
      <c r="Y78" s="52">
        <v>34.67</v>
      </c>
      <c r="Z78" s="52">
        <v>635970</v>
      </c>
      <c r="AA78" s="52">
        <v>736601.79</v>
      </c>
      <c r="AB78" s="52">
        <v>71.162379480243459</v>
      </c>
      <c r="AC78" s="52">
        <v>90.67</v>
      </c>
      <c r="AD78" s="52">
        <v>71.16</v>
      </c>
      <c r="AE78" s="52">
        <v>984085</v>
      </c>
      <c r="AF78" s="52">
        <v>1139800.26</v>
      </c>
      <c r="AG78" s="52">
        <v>110.11</v>
      </c>
      <c r="AH78" s="52">
        <v>82.67</v>
      </c>
      <c r="AI78" s="52">
        <v>82.67</v>
      </c>
      <c r="AJ78" s="52">
        <v>99291</v>
      </c>
      <c r="AK78" s="52">
        <v>115002.17</v>
      </c>
      <c r="AL78" s="52">
        <v>11.11</v>
      </c>
      <c r="AM78" s="52">
        <v>12.74</v>
      </c>
      <c r="AN78" s="52">
        <v>11.11</v>
      </c>
      <c r="AO78" s="52">
        <v>28919</v>
      </c>
      <c r="AP78" s="52">
        <v>28972.43</v>
      </c>
      <c r="AQ78" s="52">
        <v>2.8</v>
      </c>
      <c r="AR78" s="52">
        <v>0</v>
      </c>
      <c r="AS78" s="52">
        <v>0</v>
      </c>
      <c r="AT78" s="52">
        <v>0</v>
      </c>
      <c r="AU78" s="52">
        <v>9.99</v>
      </c>
      <c r="AV78" s="52">
        <v>1061</v>
      </c>
      <c r="AW78" s="52">
        <v>31830</v>
      </c>
      <c r="AX78" s="52">
        <v>3.08</v>
      </c>
      <c r="AY78" s="52">
        <v>1.35</v>
      </c>
      <c r="AZ78" s="52">
        <v>3.6240240259209449</v>
      </c>
      <c r="BA78" s="52">
        <v>476.09</v>
      </c>
      <c r="BB78" s="52">
        <v>439.25</v>
      </c>
      <c r="BC78" s="52">
        <v>464.84</v>
      </c>
      <c r="BD78" s="52">
        <v>464.84</v>
      </c>
      <c r="BE78" s="52">
        <v>177.73</v>
      </c>
      <c r="BF78" s="52">
        <v>143.596315</v>
      </c>
      <c r="BG78" s="52">
        <v>145.12</v>
      </c>
      <c r="BH78" s="52">
        <v>145.12</v>
      </c>
      <c r="BI78" s="52">
        <v>613.04</v>
      </c>
      <c r="BJ78" s="52">
        <v>20.59</v>
      </c>
      <c r="BK78" s="52">
        <v>633.63</v>
      </c>
      <c r="BL78" s="52">
        <v>51.118693680151502</v>
      </c>
      <c r="BM78" s="52">
        <v>684.74869368015152</v>
      </c>
      <c r="BN78" s="52">
        <v>11.25</v>
      </c>
      <c r="BO78" s="52">
        <v>644.88</v>
      </c>
      <c r="BP78" s="53">
        <v>695.99869368015152</v>
      </c>
    </row>
    <row r="79" spans="1:68" ht="19.2">
      <c r="A79" s="46">
        <v>206364042</v>
      </c>
      <c r="B79" s="47">
        <v>1720307796</v>
      </c>
      <c r="C79" s="48" t="s">
        <v>220</v>
      </c>
      <c r="D79" s="22" t="s">
        <v>221</v>
      </c>
      <c r="E79" s="49">
        <v>44197</v>
      </c>
      <c r="F79" s="49">
        <v>44561</v>
      </c>
      <c r="G79" s="49">
        <v>44378.5</v>
      </c>
      <c r="H79" s="15">
        <v>36</v>
      </c>
      <c r="I79" s="50">
        <v>1.1085323053781133</v>
      </c>
      <c r="J79" s="50">
        <v>1.1582335442242426</v>
      </c>
      <c r="K79" s="51">
        <v>9679</v>
      </c>
      <c r="L79" s="51">
        <v>1260</v>
      </c>
      <c r="M79" s="51">
        <v>5647</v>
      </c>
      <c r="N79" s="51">
        <v>6907</v>
      </c>
      <c r="O79" s="47">
        <v>33</v>
      </c>
      <c r="P79" s="52">
        <v>2730022</v>
      </c>
      <c r="Q79" s="52">
        <v>3026317.58</v>
      </c>
      <c r="R79" s="52">
        <v>312.66841409236491</v>
      </c>
      <c r="S79" s="52">
        <v>459.05</v>
      </c>
      <c r="T79" s="52">
        <v>312.67</v>
      </c>
      <c r="U79" s="52">
        <v>244905</v>
      </c>
      <c r="V79" s="52">
        <v>271485.09999999998</v>
      </c>
      <c r="W79" s="52">
        <v>28.048879016427314</v>
      </c>
      <c r="X79" s="52">
        <v>53.08</v>
      </c>
      <c r="Y79" s="52">
        <v>28.05</v>
      </c>
      <c r="Z79" s="52">
        <v>417063</v>
      </c>
      <c r="AA79" s="52">
        <v>483056.36</v>
      </c>
      <c r="AB79" s="52">
        <v>49.907672280194234</v>
      </c>
      <c r="AC79" s="52">
        <v>90.67</v>
      </c>
      <c r="AD79" s="52">
        <v>49.91</v>
      </c>
      <c r="AE79" s="52">
        <v>798579</v>
      </c>
      <c r="AF79" s="52">
        <v>924940.99</v>
      </c>
      <c r="AG79" s="52">
        <v>95.56</v>
      </c>
      <c r="AH79" s="52">
        <v>82.67</v>
      </c>
      <c r="AI79" s="52">
        <v>82.67</v>
      </c>
      <c r="AJ79" s="52">
        <v>73887</v>
      </c>
      <c r="AK79" s="52">
        <v>85578.4</v>
      </c>
      <c r="AL79" s="52">
        <v>8.84</v>
      </c>
      <c r="AM79" s="52">
        <v>12.74</v>
      </c>
      <c r="AN79" s="52">
        <v>8.84</v>
      </c>
      <c r="AO79" s="52">
        <v>21079</v>
      </c>
      <c r="AP79" s="52">
        <v>21117.94</v>
      </c>
      <c r="AQ79" s="52">
        <v>2.1800000000000002</v>
      </c>
      <c r="AR79" s="52">
        <v>0</v>
      </c>
      <c r="AS79" s="52">
        <v>0</v>
      </c>
      <c r="AT79" s="52">
        <v>0</v>
      </c>
      <c r="AU79" s="52">
        <v>10.97</v>
      </c>
      <c r="AV79" s="52">
        <v>1061</v>
      </c>
      <c r="AW79" s="52">
        <v>35013</v>
      </c>
      <c r="AX79" s="52">
        <v>3.62</v>
      </c>
      <c r="AY79" s="52">
        <v>1.35</v>
      </c>
      <c r="AZ79" s="52">
        <v>2.6209022546830174</v>
      </c>
      <c r="BA79" s="52">
        <v>344.69</v>
      </c>
      <c r="BB79" s="52">
        <v>361.64</v>
      </c>
      <c r="BC79" s="52">
        <v>382.34</v>
      </c>
      <c r="BD79" s="52">
        <v>344.69</v>
      </c>
      <c r="BE79" s="52">
        <v>154.57</v>
      </c>
      <c r="BF79" s="52">
        <v>129.79</v>
      </c>
      <c r="BG79" s="52">
        <v>131.16999999999999</v>
      </c>
      <c r="BH79" s="52">
        <v>131.16999999999999</v>
      </c>
      <c r="BI79" s="52">
        <v>479.48</v>
      </c>
      <c r="BJ79" s="52">
        <v>20.59</v>
      </c>
      <c r="BK79" s="52">
        <v>500.07</v>
      </c>
      <c r="BL79" s="52">
        <v>51.118693680151502</v>
      </c>
      <c r="BM79" s="52">
        <v>551.18869368015146</v>
      </c>
      <c r="BN79" s="52">
        <v>0</v>
      </c>
      <c r="BO79" s="52">
        <v>500.07</v>
      </c>
      <c r="BP79" s="53">
        <v>551.18869368015146</v>
      </c>
    </row>
    <row r="80" spans="1:68" ht="19.2">
      <c r="A80" s="46">
        <v>206331284</v>
      </c>
      <c r="B80" s="47">
        <v>1861896805</v>
      </c>
      <c r="C80" s="48" t="s">
        <v>222</v>
      </c>
      <c r="D80" s="22" t="s">
        <v>223</v>
      </c>
      <c r="E80" s="49">
        <v>44197</v>
      </c>
      <c r="F80" s="49">
        <v>44561</v>
      </c>
      <c r="G80" s="49">
        <v>44378.5</v>
      </c>
      <c r="H80" s="15">
        <v>36</v>
      </c>
      <c r="I80" s="50">
        <v>1.1085323053781133</v>
      </c>
      <c r="J80" s="50">
        <v>1.1582335442242426</v>
      </c>
      <c r="K80" s="51">
        <v>6821</v>
      </c>
      <c r="L80" s="51">
        <v>1035</v>
      </c>
      <c r="M80" s="51">
        <v>3447</v>
      </c>
      <c r="N80" s="51">
        <v>4482</v>
      </c>
      <c r="O80" s="47">
        <v>26</v>
      </c>
      <c r="P80" s="52">
        <v>1818230</v>
      </c>
      <c r="Q80" s="52">
        <v>2015566.69</v>
      </c>
      <c r="R80" s="52">
        <v>295.49431021844305</v>
      </c>
      <c r="S80" s="52">
        <v>459.05</v>
      </c>
      <c r="T80" s="52">
        <v>295.49</v>
      </c>
      <c r="U80" s="52">
        <v>192299</v>
      </c>
      <c r="V80" s="52">
        <v>213169.65</v>
      </c>
      <c r="W80" s="52">
        <v>31.251964521331182</v>
      </c>
      <c r="X80" s="52">
        <v>53.08</v>
      </c>
      <c r="Y80" s="52">
        <v>31.25</v>
      </c>
      <c r="Z80" s="52">
        <v>370373</v>
      </c>
      <c r="AA80" s="52">
        <v>428978.43</v>
      </c>
      <c r="AB80" s="52">
        <v>62.890841518838876</v>
      </c>
      <c r="AC80" s="52">
        <v>90.67</v>
      </c>
      <c r="AD80" s="52">
        <v>62.89</v>
      </c>
      <c r="AE80" s="52">
        <v>440609</v>
      </c>
      <c r="AF80" s="52">
        <v>510328.12</v>
      </c>
      <c r="AG80" s="52">
        <v>74.819999999999993</v>
      </c>
      <c r="AH80" s="52">
        <v>82.67</v>
      </c>
      <c r="AI80" s="52">
        <v>74.819999999999993</v>
      </c>
      <c r="AJ80" s="52">
        <v>49609</v>
      </c>
      <c r="AK80" s="52">
        <v>57458.81</v>
      </c>
      <c r="AL80" s="52">
        <v>8.42</v>
      </c>
      <c r="AM80" s="52">
        <v>12.74</v>
      </c>
      <c r="AN80" s="52">
        <v>8.42</v>
      </c>
      <c r="AO80" s="52">
        <v>17981</v>
      </c>
      <c r="AP80" s="52">
        <v>18014.22</v>
      </c>
      <c r="AQ80" s="52">
        <v>2.64</v>
      </c>
      <c r="AR80" s="52">
        <v>0</v>
      </c>
      <c r="AS80" s="52">
        <v>0</v>
      </c>
      <c r="AT80" s="52">
        <v>0</v>
      </c>
      <c r="AU80" s="52">
        <v>11.16</v>
      </c>
      <c r="AV80" s="52">
        <v>1061</v>
      </c>
      <c r="AW80" s="52">
        <v>27586</v>
      </c>
      <c r="AX80" s="52">
        <v>4.04</v>
      </c>
      <c r="AY80" s="52">
        <v>1.35</v>
      </c>
      <c r="AZ80" s="52">
        <v>2.5134328826136478</v>
      </c>
      <c r="BA80" s="52">
        <v>330.6</v>
      </c>
      <c r="BB80" s="52">
        <v>310.25</v>
      </c>
      <c r="BC80" s="52">
        <v>328.28</v>
      </c>
      <c r="BD80" s="52">
        <v>328.28</v>
      </c>
      <c r="BE80" s="52">
        <v>159.93</v>
      </c>
      <c r="BF80" s="52">
        <v>154.68</v>
      </c>
      <c r="BG80" s="52">
        <v>156.32</v>
      </c>
      <c r="BH80" s="52">
        <v>156.32</v>
      </c>
      <c r="BI80" s="52">
        <v>488.64</v>
      </c>
      <c r="BJ80" s="52">
        <v>20.59</v>
      </c>
      <c r="BK80" s="52">
        <v>509.23</v>
      </c>
      <c r="BL80" s="52">
        <v>51.118693680151502</v>
      </c>
      <c r="BM80" s="52">
        <v>560.34869368015154</v>
      </c>
      <c r="BN80" s="52">
        <v>2.3199999999999998</v>
      </c>
      <c r="BO80" s="52">
        <v>511.55</v>
      </c>
      <c r="BP80" s="53">
        <v>562.66869368015148</v>
      </c>
    </row>
    <row r="81" spans="1:68" ht="19.2">
      <c r="A81" s="46">
        <v>206010798</v>
      </c>
      <c r="B81" s="47">
        <v>1871881557</v>
      </c>
      <c r="C81" s="48" t="s">
        <v>224</v>
      </c>
      <c r="D81" s="22" t="s">
        <v>225</v>
      </c>
      <c r="E81" s="49">
        <v>44197</v>
      </c>
      <c r="F81" s="49">
        <v>44561</v>
      </c>
      <c r="G81" s="49">
        <v>44378.5</v>
      </c>
      <c r="H81" s="15">
        <v>36</v>
      </c>
      <c r="I81" s="50">
        <v>1.1085323053781133</v>
      </c>
      <c r="J81" s="50">
        <v>1.1582335442242426</v>
      </c>
      <c r="K81" s="51">
        <v>5573</v>
      </c>
      <c r="L81" s="51">
        <v>2142</v>
      </c>
      <c r="M81" s="51">
        <v>1074</v>
      </c>
      <c r="N81" s="51">
        <v>3216</v>
      </c>
      <c r="O81" s="47">
        <v>28</v>
      </c>
      <c r="P81" s="52">
        <v>2015107</v>
      </c>
      <c r="Q81" s="52">
        <v>2233811.21</v>
      </c>
      <c r="R81" s="52">
        <v>400.82741970213527</v>
      </c>
      <c r="S81" s="52">
        <v>459.05</v>
      </c>
      <c r="T81" s="52">
        <v>400.83</v>
      </c>
      <c r="U81" s="52">
        <v>227763</v>
      </c>
      <c r="V81" s="52">
        <v>252482.64</v>
      </c>
      <c r="W81" s="52">
        <v>45.304618697290508</v>
      </c>
      <c r="X81" s="52">
        <v>53.08</v>
      </c>
      <c r="Y81" s="52">
        <v>45.3</v>
      </c>
      <c r="Z81" s="52">
        <v>601850</v>
      </c>
      <c r="AA81" s="52">
        <v>697082.86</v>
      </c>
      <c r="AB81" s="52">
        <v>125.08215682756145</v>
      </c>
      <c r="AC81" s="52">
        <v>90.67</v>
      </c>
      <c r="AD81" s="52">
        <v>90.67</v>
      </c>
      <c r="AE81" s="52">
        <v>517701</v>
      </c>
      <c r="AF81" s="52">
        <v>599618.66</v>
      </c>
      <c r="AG81" s="52">
        <v>107.59</v>
      </c>
      <c r="AH81" s="52">
        <v>82.67</v>
      </c>
      <c r="AI81" s="52">
        <v>82.67</v>
      </c>
      <c r="AJ81" s="52">
        <v>52054</v>
      </c>
      <c r="AK81" s="52">
        <v>60290.69</v>
      </c>
      <c r="AL81" s="52">
        <v>10.82</v>
      </c>
      <c r="AM81" s="52">
        <v>12.74</v>
      </c>
      <c r="AN81" s="52">
        <v>10.82</v>
      </c>
      <c r="AO81" s="52">
        <v>25366</v>
      </c>
      <c r="AP81" s="52">
        <v>25412.87</v>
      </c>
      <c r="AQ81" s="52">
        <v>4.5599999999999996</v>
      </c>
      <c r="AR81" s="52">
        <v>0</v>
      </c>
      <c r="AS81" s="52">
        <v>0</v>
      </c>
      <c r="AT81" s="52">
        <v>0</v>
      </c>
      <c r="AU81" s="52">
        <v>12.02</v>
      </c>
      <c r="AV81" s="52">
        <v>1061</v>
      </c>
      <c r="AW81" s="52">
        <v>29708</v>
      </c>
      <c r="AX81" s="52">
        <v>5.33</v>
      </c>
      <c r="AY81" s="52">
        <v>1.35</v>
      </c>
      <c r="AZ81" s="52">
        <v>3.4317849107648142</v>
      </c>
      <c r="BA81" s="52">
        <v>450.91</v>
      </c>
      <c r="BB81" s="52">
        <v>398.02</v>
      </c>
      <c r="BC81" s="52">
        <v>421.35</v>
      </c>
      <c r="BD81" s="52">
        <v>421.35</v>
      </c>
      <c r="BE81" s="52">
        <v>200.74</v>
      </c>
      <c r="BF81" s="52">
        <v>161.57</v>
      </c>
      <c r="BG81" s="52">
        <v>163.28</v>
      </c>
      <c r="BH81" s="52">
        <v>163.28</v>
      </c>
      <c r="BI81" s="52">
        <v>589.96</v>
      </c>
      <c r="BJ81" s="52">
        <v>20.59</v>
      </c>
      <c r="BK81" s="52">
        <v>610.54999999999995</v>
      </c>
      <c r="BL81" s="52">
        <v>51.118693680151502</v>
      </c>
      <c r="BM81" s="52">
        <v>661.66869368015148</v>
      </c>
      <c r="BN81" s="52">
        <v>29.56</v>
      </c>
      <c r="BO81" s="52">
        <v>640.11</v>
      </c>
      <c r="BP81" s="53">
        <v>691.22869368015154</v>
      </c>
    </row>
    <row r="82" spans="1:68" ht="19.2">
      <c r="A82" s="46">
        <v>206197667</v>
      </c>
      <c r="B82" s="47">
        <v>1932555976</v>
      </c>
      <c r="C82" s="48" t="s">
        <v>226</v>
      </c>
      <c r="D82" s="22" t="s">
        <v>227</v>
      </c>
      <c r="E82" s="49">
        <v>43922</v>
      </c>
      <c r="F82" s="49">
        <v>44286</v>
      </c>
      <c r="G82" s="49">
        <v>44103.5</v>
      </c>
      <c r="H82" s="15">
        <v>45</v>
      </c>
      <c r="I82" s="50">
        <v>1.1406945948925495</v>
      </c>
      <c r="J82" s="50">
        <v>1.206027967170946</v>
      </c>
      <c r="K82" s="51">
        <v>5599</v>
      </c>
      <c r="L82" s="51">
        <v>732</v>
      </c>
      <c r="M82" s="51">
        <v>4183</v>
      </c>
      <c r="N82" s="51">
        <v>4915</v>
      </c>
      <c r="O82" s="47">
        <v>22</v>
      </c>
      <c r="P82" s="52">
        <v>2041619</v>
      </c>
      <c r="Q82" s="52">
        <v>2328863.7599999998</v>
      </c>
      <c r="R82" s="52">
        <v>415.9428040721557</v>
      </c>
      <c r="S82" s="52">
        <v>459.05</v>
      </c>
      <c r="T82" s="52">
        <v>415.94</v>
      </c>
      <c r="U82" s="52">
        <v>144523</v>
      </c>
      <c r="V82" s="52">
        <v>164856.6</v>
      </c>
      <c r="W82" s="52">
        <v>29.443936417217362</v>
      </c>
      <c r="X82" s="52">
        <v>53.08</v>
      </c>
      <c r="Y82" s="52">
        <v>29.44</v>
      </c>
      <c r="Z82" s="52">
        <v>341775</v>
      </c>
      <c r="AA82" s="52">
        <v>412190.21</v>
      </c>
      <c r="AB82" s="52">
        <v>73.618540810859088</v>
      </c>
      <c r="AC82" s="52">
        <v>90.67</v>
      </c>
      <c r="AD82" s="52">
        <v>73.62</v>
      </c>
      <c r="AE82" s="52">
        <v>492635</v>
      </c>
      <c r="AF82" s="52">
        <v>594131.59</v>
      </c>
      <c r="AG82" s="52">
        <v>106.11</v>
      </c>
      <c r="AH82" s="52">
        <v>82.67</v>
      </c>
      <c r="AI82" s="52">
        <v>82.67</v>
      </c>
      <c r="AJ82" s="52">
        <v>44964</v>
      </c>
      <c r="AK82" s="52">
        <v>54227.839999999997</v>
      </c>
      <c r="AL82" s="52">
        <v>9.69</v>
      </c>
      <c r="AM82" s="52">
        <v>12.74</v>
      </c>
      <c r="AN82" s="52">
        <v>9.69</v>
      </c>
      <c r="AO82" s="52">
        <v>27227</v>
      </c>
      <c r="AP82" s="52">
        <v>27278.76</v>
      </c>
      <c r="AQ82" s="52">
        <v>4.87</v>
      </c>
      <c r="AR82" s="52">
        <v>0</v>
      </c>
      <c r="AS82" s="52">
        <v>0</v>
      </c>
      <c r="AT82" s="52">
        <v>0</v>
      </c>
      <c r="AU82" s="52">
        <v>23.99</v>
      </c>
      <c r="AV82" s="52">
        <v>1765</v>
      </c>
      <c r="AW82" s="52">
        <v>38830</v>
      </c>
      <c r="AX82" s="52">
        <v>6.94</v>
      </c>
      <c r="AY82" s="52">
        <v>1.35</v>
      </c>
      <c r="AZ82" s="52">
        <v>3.4260518499182551</v>
      </c>
      <c r="BA82" s="52">
        <v>450.16</v>
      </c>
      <c r="BB82" s="52">
        <v>392.55</v>
      </c>
      <c r="BC82" s="52">
        <v>415.6</v>
      </c>
      <c r="BD82" s="52">
        <v>415.6</v>
      </c>
      <c r="BE82" s="52">
        <v>194.84</v>
      </c>
      <c r="BF82" s="52">
        <v>135.61000000000001</v>
      </c>
      <c r="BG82" s="52">
        <v>137.05000000000001</v>
      </c>
      <c r="BH82" s="52">
        <v>137.05000000000001</v>
      </c>
      <c r="BI82" s="52">
        <v>559.59</v>
      </c>
      <c r="BJ82" s="52">
        <v>20.59</v>
      </c>
      <c r="BK82" s="52">
        <v>580.17999999999995</v>
      </c>
      <c r="BL82" s="52">
        <v>51.118693680151502</v>
      </c>
      <c r="BM82" s="52">
        <v>631.29869368015147</v>
      </c>
      <c r="BN82" s="52">
        <v>34.56</v>
      </c>
      <c r="BO82" s="52">
        <v>614.74</v>
      </c>
      <c r="BP82" s="53">
        <v>665.85869368015153</v>
      </c>
    </row>
    <row r="83" spans="1:68" ht="19.2">
      <c r="A83" s="55">
        <v>206190282</v>
      </c>
      <c r="B83" s="56">
        <v>1508862798</v>
      </c>
      <c r="C83" s="57" t="s">
        <v>228</v>
      </c>
      <c r="D83" s="58" t="s">
        <v>227</v>
      </c>
      <c r="E83" s="59">
        <v>44197</v>
      </c>
      <c r="F83" s="59">
        <v>44561</v>
      </c>
      <c r="G83" s="59">
        <v>44378.5</v>
      </c>
      <c r="H83" s="18">
        <v>36</v>
      </c>
      <c r="I83" s="60">
        <v>1.1085323053781133</v>
      </c>
      <c r="J83" s="60">
        <v>1.1582335442242426</v>
      </c>
      <c r="K83" s="61">
        <v>5451</v>
      </c>
      <c r="L83" s="61">
        <v>500</v>
      </c>
      <c r="M83" s="61">
        <v>4311</v>
      </c>
      <c r="N83" s="61">
        <v>4811</v>
      </c>
      <c r="O83" s="56">
        <v>26</v>
      </c>
      <c r="P83" s="62">
        <v>1592734</v>
      </c>
      <c r="Q83" s="62">
        <v>1765597.09</v>
      </c>
      <c r="R83" s="62">
        <v>323.90333700238489</v>
      </c>
      <c r="S83" s="62">
        <v>459.05</v>
      </c>
      <c r="T83" s="62">
        <v>323.89999999999998</v>
      </c>
      <c r="U83" s="62">
        <v>182170</v>
      </c>
      <c r="V83" s="62">
        <v>201941.33</v>
      </c>
      <c r="W83" s="62">
        <v>37.046657494037788</v>
      </c>
      <c r="X83" s="62">
        <v>53.08</v>
      </c>
      <c r="Y83" s="62">
        <v>37.049999999999997</v>
      </c>
      <c r="Z83" s="62">
        <v>571828</v>
      </c>
      <c r="AA83" s="62">
        <v>662310.37</v>
      </c>
      <c r="AB83" s="62">
        <v>121.50254448725005</v>
      </c>
      <c r="AC83" s="62">
        <v>90.67</v>
      </c>
      <c r="AD83" s="62">
        <v>90.67</v>
      </c>
      <c r="AE83" s="62">
        <v>473855</v>
      </c>
      <c r="AF83" s="62">
        <v>548834.76</v>
      </c>
      <c r="AG83" s="62">
        <v>100.69</v>
      </c>
      <c r="AH83" s="62">
        <v>82.67</v>
      </c>
      <c r="AI83" s="62">
        <v>82.67</v>
      </c>
      <c r="AJ83" s="62">
        <v>63050</v>
      </c>
      <c r="AK83" s="62">
        <v>73026.62</v>
      </c>
      <c r="AL83" s="62">
        <v>13.4</v>
      </c>
      <c r="AM83" s="62">
        <v>12.74</v>
      </c>
      <c r="AN83" s="62">
        <v>12.74</v>
      </c>
      <c r="AO83" s="62">
        <v>22544</v>
      </c>
      <c r="AP83" s="62">
        <v>22585.65</v>
      </c>
      <c r="AQ83" s="62">
        <v>4.1399999999999997</v>
      </c>
      <c r="AR83" s="62">
        <v>0</v>
      </c>
      <c r="AS83" s="62">
        <v>0</v>
      </c>
      <c r="AT83" s="62">
        <v>0</v>
      </c>
      <c r="AU83" s="62">
        <v>11.84</v>
      </c>
      <c r="AV83" s="62">
        <v>1765</v>
      </c>
      <c r="AW83" s="62">
        <v>45890</v>
      </c>
      <c r="AX83" s="62">
        <v>8.42</v>
      </c>
      <c r="AY83" s="62">
        <v>1.35</v>
      </c>
      <c r="AZ83" s="62">
        <v>2.7765384192032516</v>
      </c>
      <c r="BA83" s="62">
        <v>365.08</v>
      </c>
      <c r="BB83" s="62">
        <v>311.3323615660583</v>
      </c>
      <c r="BC83" s="62">
        <v>329.68</v>
      </c>
      <c r="BD83" s="62">
        <v>329.68</v>
      </c>
      <c r="BE83" s="62">
        <v>202.06</v>
      </c>
      <c r="BF83" s="62">
        <v>159.556725</v>
      </c>
      <c r="BG83" s="62">
        <v>161.25</v>
      </c>
      <c r="BH83" s="62">
        <v>161.25</v>
      </c>
      <c r="BI83" s="62">
        <v>499.35</v>
      </c>
      <c r="BJ83" s="62">
        <v>20.59</v>
      </c>
      <c r="BK83" s="62">
        <v>519.94000000000005</v>
      </c>
      <c r="BL83" s="62">
        <v>51.118693680151502</v>
      </c>
      <c r="BM83" s="62">
        <v>571.05869368015158</v>
      </c>
      <c r="BN83" s="62">
        <v>35.4</v>
      </c>
      <c r="BO83" s="62">
        <v>555.34</v>
      </c>
      <c r="BP83" s="63">
        <v>606.45869368015155</v>
      </c>
    </row>
  </sheetData>
  <sheetProtection sheet="1" objects="1" scenarios="1" selectLockedCells="1"/>
  <conditionalFormatting sqref="A4:A83">
    <cfRule type="duplicateValues" dxfId="354" priority="2"/>
    <cfRule type="duplicateValues" dxfId="353" priority="3"/>
  </conditionalFormatting>
  <conditionalFormatting sqref="A2:A3">
    <cfRule type="duplicateValues" dxfId="352"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Z7"/>
  <sheetViews>
    <sheetView showGridLines="0" workbookViewId="0"/>
  </sheetViews>
  <sheetFormatPr defaultColWidth="0" defaultRowHeight="14.4" zeroHeight="1"/>
  <cols>
    <col min="1" max="1" width="13.44140625" style="29" customWidth="1"/>
    <col min="2" max="2" width="15.5546875" style="29" customWidth="1"/>
    <col min="3" max="3" width="54" style="29" customWidth="1"/>
    <col min="4" max="4" width="20.5546875" style="29" bestFit="1" customWidth="1"/>
    <col min="5" max="5" width="34.88671875" style="29" customWidth="1"/>
    <col min="6" max="6" width="32.77734375" style="29" customWidth="1"/>
    <col min="7" max="7" width="25.5546875" style="29" customWidth="1"/>
    <col min="8" max="8" width="22.109375" style="29" customWidth="1"/>
    <col min="9" max="9" width="20" style="29" bestFit="1" customWidth="1"/>
    <col min="10" max="10" width="25.6640625" style="29" bestFit="1" customWidth="1"/>
    <col min="11" max="11" width="33.88671875" style="29" customWidth="1"/>
    <col min="12" max="12" width="31.77734375" style="29" customWidth="1"/>
    <col min="13" max="13" width="43.109375" style="29" customWidth="1"/>
    <col min="14" max="14" width="47.6640625" style="29" customWidth="1"/>
    <col min="15" max="15" width="40.44140625" style="29" customWidth="1"/>
    <col min="16" max="16" width="24.88671875" style="29" customWidth="1"/>
    <col min="17" max="17" width="24.77734375" style="29" customWidth="1"/>
    <col min="18" max="18" width="26.109375" style="29" customWidth="1"/>
    <col min="19" max="19" width="34.88671875" style="29" customWidth="1"/>
    <col min="20" max="20" width="31.77734375" style="29" customWidth="1"/>
    <col min="21" max="21" width="26.6640625" style="29" customWidth="1"/>
    <col min="22" max="22" width="26.5546875" style="29" customWidth="1"/>
    <col min="23" max="23" width="27.88671875" style="29" customWidth="1"/>
    <col min="24" max="24" width="36.109375" style="29" customWidth="1"/>
    <col min="25" max="25" width="33.6640625" style="29" customWidth="1"/>
    <col min="26" max="26" width="40" style="29" customWidth="1"/>
    <col min="27" max="27" width="39.33203125" style="29" customWidth="1"/>
    <col min="28" max="28" width="40.6640625" style="29" customWidth="1"/>
    <col min="29" max="29" width="34.88671875" style="29" customWidth="1"/>
    <col min="30" max="30" width="47" style="29" customWidth="1"/>
    <col min="31" max="33" width="23.33203125" style="29" customWidth="1"/>
    <col min="34" max="34" width="34.88671875" style="29" customWidth="1"/>
    <col min="35" max="35" width="26" style="29" customWidth="1"/>
    <col min="36" max="36" width="36.77734375" style="29" customWidth="1"/>
    <col min="37" max="37" width="31.21875" style="29" customWidth="1"/>
    <col min="38" max="38" width="32.6640625" style="29" customWidth="1"/>
    <col min="39" max="39" width="36.109375" style="29" customWidth="1"/>
    <col min="40" max="40" width="38.33203125" style="29" customWidth="1"/>
    <col min="41" max="42" width="25.44140625" style="29" customWidth="1"/>
    <col min="43" max="43" width="32.33203125" style="29" customWidth="1"/>
    <col min="44" max="44" width="31.5546875" style="29" customWidth="1"/>
    <col min="45" max="45" width="31.44140625" style="29" customWidth="1"/>
    <col min="46" max="46" width="32.77734375" style="29" customWidth="1"/>
    <col min="47" max="48" width="25.44140625" style="29" customWidth="1"/>
    <col min="49" max="49" width="28.77734375" style="29" customWidth="1"/>
    <col min="50" max="50" width="25.44140625" style="29" customWidth="1"/>
    <col min="51" max="51" width="52.109375" style="29" customWidth="1"/>
    <col min="52" max="52" width="23.6640625" style="29" customWidth="1"/>
    <col min="53" max="53" width="52.109375" style="29" customWidth="1"/>
    <col min="54" max="54" width="50.109375" style="29" customWidth="1"/>
    <col min="55" max="55" width="41.77734375" style="29" customWidth="1"/>
    <col min="56" max="56" width="35.88671875" style="29" customWidth="1"/>
    <col min="57" max="57" width="55.5546875" style="29" customWidth="1"/>
    <col min="58" max="58" width="41.5546875" style="29" customWidth="1"/>
    <col min="59" max="59" width="47" style="29" customWidth="1"/>
    <col min="60" max="60" width="22.5546875" style="29" customWidth="1"/>
    <col min="61" max="61" width="39.21875" style="29" customWidth="1"/>
    <col min="62" max="62" width="39.33203125" style="29" customWidth="1"/>
    <col min="63" max="63" width="33.77734375" style="29" customWidth="1"/>
    <col min="64" max="64" width="32.21875" style="29" customWidth="1"/>
    <col min="65" max="65" width="49.5546875" style="29" customWidth="1"/>
    <col min="66" max="66" width="44.21875" style="29" customWidth="1"/>
    <col min="67" max="67" width="255.6640625" style="29" bestFit="1" customWidth="1"/>
    <col min="68" max="78" width="0" style="29" hidden="1" customWidth="1"/>
    <col min="79" max="16384" width="8.88671875" style="29" hidden="1"/>
  </cols>
  <sheetData>
    <row r="1" spans="1:78">
      <c r="A1" s="66" t="s">
        <v>0</v>
      </c>
    </row>
    <row r="2" spans="1:78" ht="19.2">
      <c r="A2" s="65" t="s">
        <v>445</v>
      </c>
    </row>
    <row r="3" spans="1:78" ht="19.2">
      <c r="A3" s="64" t="s">
        <v>450</v>
      </c>
      <c r="B3" s="37"/>
      <c r="C3" s="37"/>
      <c r="D3" s="37"/>
      <c r="E3" s="37"/>
      <c r="F3" s="37"/>
      <c r="G3" s="37"/>
      <c r="H3" s="37"/>
      <c r="K3" s="37"/>
      <c r="L3" s="37"/>
      <c r="M3" s="37"/>
      <c r="AT3" s="38"/>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row>
    <row r="4" spans="1:78" ht="57.6">
      <c r="A4" s="94" t="s">
        <v>1</v>
      </c>
      <c r="B4" s="94" t="s">
        <v>2</v>
      </c>
      <c r="C4" s="94" t="s">
        <v>3</v>
      </c>
      <c r="D4" s="94" t="s">
        <v>4</v>
      </c>
      <c r="E4" s="94" t="s">
        <v>5</v>
      </c>
      <c r="F4" s="94" t="s">
        <v>6</v>
      </c>
      <c r="G4" s="94" t="s">
        <v>7</v>
      </c>
      <c r="H4" s="94" t="s">
        <v>8</v>
      </c>
      <c r="I4" s="94" t="s">
        <v>229</v>
      </c>
      <c r="J4" s="94" t="s">
        <v>230</v>
      </c>
      <c r="K4" s="68" t="s">
        <v>11</v>
      </c>
      <c r="L4" s="68" t="s">
        <v>12</v>
      </c>
      <c r="M4" s="68" t="s">
        <v>13</v>
      </c>
      <c r="N4" s="68" t="s">
        <v>14</v>
      </c>
      <c r="O4" s="68" t="s">
        <v>15</v>
      </c>
      <c r="P4" s="94" t="s">
        <v>16</v>
      </c>
      <c r="Q4" s="94" t="s">
        <v>17</v>
      </c>
      <c r="R4" s="94" t="s">
        <v>18</v>
      </c>
      <c r="S4" s="94" t="s">
        <v>19</v>
      </c>
      <c r="T4" s="94" t="s">
        <v>20</v>
      </c>
      <c r="U4" s="94" t="s">
        <v>21</v>
      </c>
      <c r="V4" s="94" t="s">
        <v>22</v>
      </c>
      <c r="W4" s="94" t="s">
        <v>23</v>
      </c>
      <c r="X4" s="94" t="s">
        <v>463</v>
      </c>
      <c r="Y4" s="94" t="s">
        <v>24</v>
      </c>
      <c r="Z4" s="94" t="s">
        <v>25</v>
      </c>
      <c r="AA4" s="94" t="s">
        <v>26</v>
      </c>
      <c r="AB4" s="94" t="s">
        <v>27</v>
      </c>
      <c r="AC4" s="94" t="s">
        <v>28</v>
      </c>
      <c r="AD4" s="94" t="s">
        <v>29</v>
      </c>
      <c r="AE4" s="94" t="s">
        <v>30</v>
      </c>
      <c r="AF4" s="94" t="s">
        <v>31</v>
      </c>
      <c r="AG4" s="94" t="s">
        <v>32</v>
      </c>
      <c r="AH4" s="94" t="s">
        <v>33</v>
      </c>
      <c r="AI4" s="94" t="s">
        <v>34</v>
      </c>
      <c r="AJ4" s="94" t="s">
        <v>35</v>
      </c>
      <c r="AK4" s="94" t="s">
        <v>36</v>
      </c>
      <c r="AL4" s="94" t="s">
        <v>37</v>
      </c>
      <c r="AM4" s="94" t="s">
        <v>464</v>
      </c>
      <c r="AN4" s="94" t="s">
        <v>38</v>
      </c>
      <c r="AO4" s="94" t="s">
        <v>39</v>
      </c>
      <c r="AP4" s="94" t="s">
        <v>40</v>
      </c>
      <c r="AQ4" s="94" t="s">
        <v>41</v>
      </c>
      <c r="AR4" s="94" t="s">
        <v>42</v>
      </c>
      <c r="AS4" s="94" t="s">
        <v>43</v>
      </c>
      <c r="AT4" s="94" t="s">
        <v>44</v>
      </c>
      <c r="AU4" s="94" t="s">
        <v>45</v>
      </c>
      <c r="AV4" s="94" t="s">
        <v>46</v>
      </c>
      <c r="AW4" s="94" t="s">
        <v>47</v>
      </c>
      <c r="AX4" s="94" t="s">
        <v>48</v>
      </c>
      <c r="AY4" s="94" t="s">
        <v>49</v>
      </c>
      <c r="AZ4" s="94" t="s">
        <v>50</v>
      </c>
      <c r="BA4" s="94" t="s">
        <v>51</v>
      </c>
      <c r="BB4" s="94" t="s">
        <v>231</v>
      </c>
      <c r="BC4" s="94" t="s">
        <v>54</v>
      </c>
      <c r="BD4" s="94" t="s">
        <v>55</v>
      </c>
      <c r="BE4" s="94" t="s">
        <v>232</v>
      </c>
      <c r="BF4" s="94" t="s">
        <v>233</v>
      </c>
      <c r="BG4" s="94" t="s">
        <v>234</v>
      </c>
      <c r="BH4" s="94" t="s">
        <v>60</v>
      </c>
      <c r="BI4" s="94" t="s">
        <v>61</v>
      </c>
      <c r="BJ4" s="68" t="s">
        <v>457</v>
      </c>
      <c r="BK4" s="94" t="s">
        <v>235</v>
      </c>
      <c r="BL4" s="94" t="s">
        <v>63</v>
      </c>
      <c r="BM4" s="68" t="s">
        <v>64</v>
      </c>
      <c r="BN4" s="68" t="s">
        <v>65</v>
      </c>
      <c r="BO4" s="68" t="s">
        <v>236</v>
      </c>
      <c r="BP4" s="37"/>
      <c r="BQ4" s="37"/>
      <c r="BR4" s="37"/>
      <c r="BS4" s="37"/>
      <c r="BT4" s="37"/>
      <c r="BU4" s="37"/>
      <c r="BV4" s="37"/>
      <c r="BW4" s="37"/>
      <c r="BX4" s="37"/>
      <c r="BY4" s="37"/>
      <c r="BZ4" s="37"/>
    </row>
    <row r="5" spans="1:78" ht="33" customHeight="1">
      <c r="A5" s="69" t="s">
        <v>66</v>
      </c>
      <c r="B5" s="44" t="s">
        <v>67</v>
      </c>
      <c r="C5" s="44" t="s">
        <v>68</v>
      </c>
      <c r="D5" s="44" t="s">
        <v>69</v>
      </c>
      <c r="E5" s="44" t="s">
        <v>70</v>
      </c>
      <c r="F5" s="44" t="s">
        <v>71</v>
      </c>
      <c r="G5" s="44" t="s">
        <v>72</v>
      </c>
      <c r="H5" s="44" t="s">
        <v>73</v>
      </c>
      <c r="I5" s="44" t="s">
        <v>74</v>
      </c>
      <c r="J5" s="44" t="s">
        <v>75</v>
      </c>
      <c r="K5" s="44" t="s">
        <v>76</v>
      </c>
      <c r="L5" s="44" t="s">
        <v>77</v>
      </c>
      <c r="M5" s="44" t="s">
        <v>78</v>
      </c>
      <c r="N5" s="44" t="s">
        <v>79</v>
      </c>
      <c r="O5" s="44" t="s">
        <v>80</v>
      </c>
      <c r="P5" s="44" t="s">
        <v>81</v>
      </c>
      <c r="Q5" s="44" t="s">
        <v>82</v>
      </c>
      <c r="R5" s="44" t="s">
        <v>83</v>
      </c>
      <c r="S5" s="44" t="s">
        <v>84</v>
      </c>
      <c r="T5" s="44" t="s">
        <v>85</v>
      </c>
      <c r="U5" s="44" t="s">
        <v>86</v>
      </c>
      <c r="V5" s="44" t="s">
        <v>87</v>
      </c>
      <c r="W5" s="44" t="s">
        <v>88</v>
      </c>
      <c r="X5" s="44" t="s">
        <v>89</v>
      </c>
      <c r="Y5" s="44" t="s">
        <v>90</v>
      </c>
      <c r="Z5" s="44" t="s">
        <v>91</v>
      </c>
      <c r="AA5" s="44" t="s">
        <v>92</v>
      </c>
      <c r="AB5" s="44" t="s">
        <v>93</v>
      </c>
      <c r="AC5" s="44" t="s">
        <v>94</v>
      </c>
      <c r="AD5" s="44" t="s">
        <v>95</v>
      </c>
      <c r="AE5" s="44" t="s">
        <v>96</v>
      </c>
      <c r="AF5" s="44" t="s">
        <v>97</v>
      </c>
      <c r="AG5" s="44" t="s">
        <v>98</v>
      </c>
      <c r="AH5" s="44" t="s">
        <v>99</v>
      </c>
      <c r="AI5" s="44" t="s">
        <v>100</v>
      </c>
      <c r="AJ5" s="44" t="s">
        <v>101</v>
      </c>
      <c r="AK5" s="44" t="s">
        <v>102</v>
      </c>
      <c r="AL5" s="44" t="s">
        <v>103</v>
      </c>
      <c r="AM5" s="44" t="s">
        <v>104</v>
      </c>
      <c r="AN5" s="44" t="s">
        <v>105</v>
      </c>
      <c r="AO5" s="44" t="s">
        <v>106</v>
      </c>
      <c r="AP5" s="44" t="s">
        <v>107</v>
      </c>
      <c r="AQ5" s="44" t="s">
        <v>108</v>
      </c>
      <c r="AR5" s="44" t="s">
        <v>109</v>
      </c>
      <c r="AS5" s="44" t="s">
        <v>110</v>
      </c>
      <c r="AT5" s="44" t="s">
        <v>111</v>
      </c>
      <c r="AU5" s="44" t="s">
        <v>112</v>
      </c>
      <c r="AV5" s="44" t="s">
        <v>113</v>
      </c>
      <c r="AW5" s="44" t="s">
        <v>114</v>
      </c>
      <c r="AX5" s="44" t="s">
        <v>115</v>
      </c>
      <c r="AY5" s="44" t="s">
        <v>116</v>
      </c>
      <c r="AZ5" s="44" t="s">
        <v>117</v>
      </c>
      <c r="BA5" s="44" t="s">
        <v>118</v>
      </c>
      <c r="BB5" s="44" t="s">
        <v>119</v>
      </c>
      <c r="BC5" s="44" t="s">
        <v>237</v>
      </c>
      <c r="BD5" s="44" t="s">
        <v>238</v>
      </c>
      <c r="BE5" s="44" t="s">
        <v>239</v>
      </c>
      <c r="BF5" s="44" t="s">
        <v>240</v>
      </c>
      <c r="BG5" s="44" t="s">
        <v>241</v>
      </c>
      <c r="BH5" s="44" t="s">
        <v>242</v>
      </c>
      <c r="BI5" s="44" t="s">
        <v>243</v>
      </c>
      <c r="BJ5" s="44" t="s">
        <v>127</v>
      </c>
      <c r="BK5" s="44" t="s">
        <v>128</v>
      </c>
      <c r="BL5" s="44" t="s">
        <v>244</v>
      </c>
      <c r="BM5" s="44" t="s">
        <v>245</v>
      </c>
      <c r="BN5" s="44" t="s">
        <v>246</v>
      </c>
      <c r="BO5" s="70"/>
      <c r="BP5" s="37"/>
      <c r="BQ5" s="37"/>
      <c r="BR5" s="37"/>
      <c r="BS5" s="37"/>
      <c r="BT5" s="37"/>
      <c r="BU5" s="37"/>
      <c r="BV5" s="37"/>
      <c r="BW5" s="37"/>
      <c r="BX5" s="37"/>
      <c r="BY5" s="37"/>
      <c r="BZ5" s="37"/>
    </row>
    <row r="6" spans="1:78" ht="19.2">
      <c r="A6" s="71">
        <v>206310895</v>
      </c>
      <c r="B6" s="72">
        <v>1295067882</v>
      </c>
      <c r="C6" s="73" t="s">
        <v>247</v>
      </c>
      <c r="D6" s="74" t="s">
        <v>248</v>
      </c>
      <c r="E6" s="75">
        <v>44075</v>
      </c>
      <c r="F6" s="75">
        <v>44439</v>
      </c>
      <c r="G6" s="75">
        <v>44256.5</v>
      </c>
      <c r="H6" s="76">
        <v>40</v>
      </c>
      <c r="I6" s="77">
        <v>1.124683282853451</v>
      </c>
      <c r="J6" s="77">
        <v>1.189103297573062</v>
      </c>
      <c r="K6" s="78">
        <v>1095</v>
      </c>
      <c r="L6" s="78">
        <v>250</v>
      </c>
      <c r="M6" s="78">
        <v>283</v>
      </c>
      <c r="N6" s="78">
        <v>533</v>
      </c>
      <c r="O6" s="72">
        <v>27</v>
      </c>
      <c r="P6" s="79">
        <v>718663</v>
      </c>
      <c r="Q6" s="79">
        <v>808268.26</v>
      </c>
      <c r="R6" s="79">
        <v>738.14452968036528</v>
      </c>
      <c r="S6" s="79">
        <v>459.04688016805306</v>
      </c>
      <c r="T6" s="79">
        <v>459.05</v>
      </c>
      <c r="U6" s="79">
        <v>96111</v>
      </c>
      <c r="V6" s="79">
        <v>108094.43</v>
      </c>
      <c r="W6" s="79">
        <v>98.716374429223734</v>
      </c>
      <c r="X6" s="79">
        <v>53.081292193809333</v>
      </c>
      <c r="Y6" s="79">
        <v>53.08</v>
      </c>
      <c r="Z6" s="79">
        <v>158348</v>
      </c>
      <c r="AA6" s="79">
        <v>188292.13</v>
      </c>
      <c r="AB6" s="79">
        <v>171.95628310502283</v>
      </c>
      <c r="AC6" s="79">
        <v>90.67065423100135</v>
      </c>
      <c r="AD6" s="79">
        <v>90.67</v>
      </c>
      <c r="AE6" s="79">
        <v>198144</v>
      </c>
      <c r="AF6" s="79">
        <v>235613.68</v>
      </c>
      <c r="AG6" s="79">
        <v>215.17</v>
      </c>
      <c r="AH6" s="79">
        <v>82.664999999999992</v>
      </c>
      <c r="AI6" s="79">
        <v>82.67</v>
      </c>
      <c r="AJ6" s="79">
        <v>103139</v>
      </c>
      <c r="AK6" s="79">
        <v>122642.93</v>
      </c>
      <c r="AL6" s="79">
        <v>112</v>
      </c>
      <c r="AM6" s="79">
        <v>12.7425</v>
      </c>
      <c r="AN6" s="79">
        <v>12.74</v>
      </c>
      <c r="AO6" s="79">
        <v>10750</v>
      </c>
      <c r="AP6" s="79">
        <v>10770.15</v>
      </c>
      <c r="AQ6" s="79">
        <v>9.84</v>
      </c>
      <c r="AR6" s="79">
        <v>0</v>
      </c>
      <c r="AS6" s="79">
        <v>0</v>
      </c>
      <c r="AT6" s="79">
        <v>0</v>
      </c>
      <c r="AU6" s="79">
        <v>12.09</v>
      </c>
      <c r="AV6" s="79">
        <v>1061</v>
      </c>
      <c r="AW6" s="79">
        <v>28647</v>
      </c>
      <c r="AX6" s="79">
        <v>26.16</v>
      </c>
      <c r="AY6" s="79">
        <v>1.35</v>
      </c>
      <c r="AZ6" s="79">
        <v>6.4373915700737623</v>
      </c>
      <c r="BA6" s="79">
        <v>519.91999999999996</v>
      </c>
      <c r="BB6" s="80">
        <v>0.96637228278022846</v>
      </c>
      <c r="BC6" s="79">
        <v>502.44</v>
      </c>
      <c r="BD6" s="79">
        <v>208.01</v>
      </c>
      <c r="BE6" s="80">
        <v>0.8099166291904798</v>
      </c>
      <c r="BF6" s="79">
        <v>168.47</v>
      </c>
      <c r="BG6" s="79">
        <v>697.07</v>
      </c>
      <c r="BH6" s="79">
        <v>20.59</v>
      </c>
      <c r="BI6" s="79">
        <v>717.66</v>
      </c>
      <c r="BJ6" s="79">
        <v>51.118693680151502</v>
      </c>
      <c r="BK6" s="79">
        <v>768.77869368015149</v>
      </c>
      <c r="BL6" s="79">
        <v>17.48</v>
      </c>
      <c r="BM6" s="79">
        <v>735.14</v>
      </c>
      <c r="BN6" s="79">
        <v>786.25869368015151</v>
      </c>
      <c r="BO6" s="81" t="s">
        <v>249</v>
      </c>
      <c r="BP6" s="37"/>
      <c r="BQ6" s="37"/>
      <c r="BR6" s="37"/>
      <c r="BS6" s="37"/>
      <c r="BT6" s="37"/>
      <c r="BU6" s="37"/>
      <c r="BV6" s="37"/>
      <c r="BW6" s="37"/>
      <c r="BX6" s="37"/>
      <c r="BY6" s="37"/>
      <c r="BZ6" s="37"/>
    </row>
    <row r="7" spans="1:78" ht="19.2">
      <c r="A7" s="82">
        <v>206190265</v>
      </c>
      <c r="B7" s="83">
        <v>1992864995</v>
      </c>
      <c r="C7" s="84" t="s">
        <v>250</v>
      </c>
      <c r="D7" s="85" t="s">
        <v>138</v>
      </c>
      <c r="E7" s="86">
        <v>43922</v>
      </c>
      <c r="F7" s="86">
        <v>44286</v>
      </c>
      <c r="G7" s="86">
        <v>44103.5</v>
      </c>
      <c r="H7" s="87">
        <v>45</v>
      </c>
      <c r="I7" s="88">
        <v>1.1406945948925495</v>
      </c>
      <c r="J7" s="88">
        <v>1.206027967170946</v>
      </c>
      <c r="K7" s="89">
        <v>6087</v>
      </c>
      <c r="L7" s="89">
        <v>1195</v>
      </c>
      <c r="M7" s="89">
        <v>4063</v>
      </c>
      <c r="N7" s="89">
        <v>5258</v>
      </c>
      <c r="O7" s="83">
        <v>28</v>
      </c>
      <c r="P7" s="90">
        <v>2197805</v>
      </c>
      <c r="Q7" s="90">
        <v>2507024.2799999998</v>
      </c>
      <c r="R7" s="90">
        <v>411.86533267619512</v>
      </c>
      <c r="S7" s="90">
        <v>459.04688016805306</v>
      </c>
      <c r="T7" s="90">
        <v>411.87</v>
      </c>
      <c r="U7" s="90">
        <v>298062</v>
      </c>
      <c r="V7" s="90">
        <v>339997.71</v>
      </c>
      <c r="W7" s="90">
        <v>55.85636766880237</v>
      </c>
      <c r="X7" s="90">
        <v>53.081292193809333</v>
      </c>
      <c r="Y7" s="90">
        <v>53.08</v>
      </c>
      <c r="Z7" s="90">
        <v>477772</v>
      </c>
      <c r="AA7" s="90">
        <v>576206.39</v>
      </c>
      <c r="AB7" s="90">
        <v>94.661802201412854</v>
      </c>
      <c r="AC7" s="90">
        <v>90.67065423100135</v>
      </c>
      <c r="AD7" s="90">
        <v>90.67</v>
      </c>
      <c r="AE7" s="90">
        <v>572195</v>
      </c>
      <c r="AF7" s="90">
        <v>690083.17</v>
      </c>
      <c r="AG7" s="90">
        <v>113.37</v>
      </c>
      <c r="AH7" s="90">
        <v>82.664999999999992</v>
      </c>
      <c r="AI7" s="90">
        <v>82.67</v>
      </c>
      <c r="AJ7" s="90">
        <v>139179</v>
      </c>
      <c r="AK7" s="90">
        <v>167853.77</v>
      </c>
      <c r="AL7" s="90">
        <v>27.58</v>
      </c>
      <c r="AM7" s="90">
        <v>12.7425</v>
      </c>
      <c r="AN7" s="90">
        <v>12.74</v>
      </c>
      <c r="AO7" s="90">
        <v>17535</v>
      </c>
      <c r="AP7" s="90">
        <v>17568.34</v>
      </c>
      <c r="AQ7" s="90">
        <v>2.89</v>
      </c>
      <c r="AR7" s="90">
        <v>0</v>
      </c>
      <c r="AS7" s="90">
        <v>0</v>
      </c>
      <c r="AT7" s="90">
        <v>0</v>
      </c>
      <c r="AU7" s="90">
        <v>11.79</v>
      </c>
      <c r="AV7" s="90">
        <v>1765</v>
      </c>
      <c r="AW7" s="90">
        <v>49420</v>
      </c>
      <c r="AX7" s="90">
        <v>8.1199999999999992</v>
      </c>
      <c r="AY7" s="90">
        <v>1.35</v>
      </c>
      <c r="AZ7" s="90">
        <v>3.5978592334230579</v>
      </c>
      <c r="BA7" s="90">
        <v>469.9</v>
      </c>
      <c r="BB7" s="91">
        <v>0.96637228278022846</v>
      </c>
      <c r="BC7" s="90">
        <v>454.1</v>
      </c>
      <c r="BD7" s="90">
        <v>200.76</v>
      </c>
      <c r="BE7" s="91">
        <v>0.8099166291904798</v>
      </c>
      <c r="BF7" s="90">
        <v>162.6</v>
      </c>
      <c r="BG7" s="90">
        <v>624.82000000000005</v>
      </c>
      <c r="BH7" s="90">
        <v>20.59</v>
      </c>
      <c r="BI7" s="90">
        <v>645.41</v>
      </c>
      <c r="BJ7" s="90">
        <v>51.118693680151502</v>
      </c>
      <c r="BK7" s="90">
        <v>696.52869368015149</v>
      </c>
      <c r="BL7" s="90">
        <v>15.8</v>
      </c>
      <c r="BM7" s="90">
        <v>661.21</v>
      </c>
      <c r="BN7" s="90">
        <v>712.32869368015156</v>
      </c>
      <c r="BO7" s="92" t="s">
        <v>251</v>
      </c>
      <c r="BP7" s="37"/>
      <c r="BQ7" s="37"/>
      <c r="BR7" s="37"/>
      <c r="BS7" s="37"/>
      <c r="BT7" s="37"/>
      <c r="BU7" s="37"/>
      <c r="BV7" s="37"/>
      <c r="BW7" s="37"/>
      <c r="BX7" s="37"/>
      <c r="BY7" s="37"/>
      <c r="BZ7" s="37"/>
    </row>
  </sheetData>
  <sheetProtection sheet="1" objects="1" scenarios="1" selectLockedCells="1"/>
  <conditionalFormatting sqref="A3">
    <cfRule type="duplicateValues" dxfId="351" priority="3"/>
  </conditionalFormatting>
  <conditionalFormatting sqref="A2">
    <cfRule type="duplicateValues" dxfId="269"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O8"/>
  <sheetViews>
    <sheetView showGridLines="0" workbookViewId="0"/>
  </sheetViews>
  <sheetFormatPr defaultColWidth="0" defaultRowHeight="14.4" zeroHeight="1"/>
  <cols>
    <col min="1" max="1" width="14.5546875" style="29" customWidth="1"/>
    <col min="2" max="2" width="15.44140625" style="29" bestFit="1" customWidth="1"/>
    <col min="3" max="3" width="44.6640625" style="29" bestFit="1" customWidth="1"/>
    <col min="4" max="4" width="20.5546875" style="29" customWidth="1"/>
    <col min="5" max="5" width="19.6640625" style="29" customWidth="1"/>
    <col min="6" max="6" width="24.44140625" style="29" customWidth="1"/>
    <col min="7" max="7" width="20" style="29" customWidth="1"/>
    <col min="8" max="8" width="24.33203125" style="29" customWidth="1"/>
    <col min="9" max="9" width="39.33203125" style="29" customWidth="1"/>
    <col min="10" max="10" width="39.21875" style="29" customWidth="1"/>
    <col min="11" max="11" width="33.77734375" style="29" customWidth="1"/>
    <col min="12" max="12" width="32.21875" style="29" customWidth="1"/>
    <col min="13" max="13" width="49.5546875" style="29" customWidth="1"/>
    <col min="14" max="14" width="44.21875" style="29" customWidth="1"/>
    <col min="15" max="15" width="213" style="29" customWidth="1"/>
    <col min="16" max="16384" width="8.88671875" style="29" hidden="1"/>
  </cols>
  <sheetData>
    <row r="1" spans="1:15">
      <c r="A1" s="66" t="s">
        <v>0</v>
      </c>
    </row>
    <row r="2" spans="1:15" ht="19.2">
      <c r="A2" s="65" t="s">
        <v>445</v>
      </c>
      <c r="B2" s="37"/>
      <c r="C2" s="37"/>
      <c r="D2" s="37"/>
      <c r="E2" s="37"/>
      <c r="F2" s="37"/>
      <c r="G2" s="37"/>
      <c r="H2" s="37"/>
      <c r="I2" s="37"/>
      <c r="J2" s="37"/>
      <c r="K2" s="37"/>
      <c r="L2" s="37"/>
      <c r="M2" s="37"/>
      <c r="N2" s="37"/>
      <c r="O2" s="37"/>
    </row>
    <row r="3" spans="1:15" ht="19.2">
      <c r="A3" s="64" t="s">
        <v>451</v>
      </c>
      <c r="B3" s="37"/>
      <c r="C3" s="37"/>
      <c r="D3" s="37"/>
      <c r="E3" s="37"/>
      <c r="F3" s="37"/>
      <c r="G3" s="37"/>
      <c r="H3" s="37"/>
      <c r="I3" s="37"/>
      <c r="J3" s="37"/>
      <c r="K3" s="37"/>
      <c r="L3" s="37"/>
      <c r="M3" s="37"/>
      <c r="N3" s="37"/>
      <c r="O3" s="37"/>
    </row>
    <row r="4" spans="1:15" ht="38.4">
      <c r="A4" s="100" t="s">
        <v>1</v>
      </c>
      <c r="B4" s="100" t="s">
        <v>2</v>
      </c>
      <c r="C4" s="100" t="s">
        <v>3</v>
      </c>
      <c r="D4" s="100" t="s">
        <v>4</v>
      </c>
      <c r="E4" s="100" t="s">
        <v>252</v>
      </c>
      <c r="F4" s="100" t="s">
        <v>253</v>
      </c>
      <c r="G4" s="100" t="s">
        <v>254</v>
      </c>
      <c r="H4" s="100" t="s">
        <v>255</v>
      </c>
      <c r="I4" s="68" t="s">
        <v>457</v>
      </c>
      <c r="J4" s="94" t="s">
        <v>61</v>
      </c>
      <c r="K4" s="94" t="s">
        <v>235</v>
      </c>
      <c r="L4" s="100" t="s">
        <v>63</v>
      </c>
      <c r="M4" s="67" t="s">
        <v>64</v>
      </c>
      <c r="N4" s="67" t="s">
        <v>65</v>
      </c>
      <c r="O4" s="100" t="s">
        <v>256</v>
      </c>
    </row>
    <row r="5" spans="1:15" ht="19.2">
      <c r="A5" s="46">
        <v>206560547</v>
      </c>
      <c r="B5" s="47">
        <v>1275972481</v>
      </c>
      <c r="C5" s="48" t="s">
        <v>257</v>
      </c>
      <c r="D5" s="22" t="s">
        <v>215</v>
      </c>
      <c r="E5" s="22" t="s">
        <v>258</v>
      </c>
      <c r="F5" s="52">
        <v>545.47370124804274</v>
      </c>
      <c r="G5" s="22" t="s">
        <v>259</v>
      </c>
      <c r="H5" s="52">
        <v>20.59</v>
      </c>
      <c r="I5" s="52">
        <v>51.118693680151502</v>
      </c>
      <c r="J5" s="52">
        <v>566.05999999999995</v>
      </c>
      <c r="K5" s="52">
        <v>617.17869368015147</v>
      </c>
      <c r="L5" s="52">
        <v>14.099829224937951</v>
      </c>
      <c r="M5" s="52">
        <v>580.15982922493788</v>
      </c>
      <c r="N5" s="52">
        <v>631.2785229050894</v>
      </c>
      <c r="O5" s="98" t="s">
        <v>260</v>
      </c>
    </row>
    <row r="6" spans="1:15" ht="19.2">
      <c r="A6" s="46">
        <v>206560539</v>
      </c>
      <c r="B6" s="47">
        <v>1497011282</v>
      </c>
      <c r="C6" s="48" t="s">
        <v>261</v>
      </c>
      <c r="D6" s="22" t="s">
        <v>262</v>
      </c>
      <c r="E6" s="22" t="s">
        <v>258</v>
      </c>
      <c r="F6" s="52">
        <v>545.47370124804274</v>
      </c>
      <c r="G6" s="22" t="s">
        <v>259</v>
      </c>
      <c r="H6" s="52">
        <v>20.59</v>
      </c>
      <c r="I6" s="52">
        <v>51.118693680151502</v>
      </c>
      <c r="J6" s="52">
        <v>566.05999999999995</v>
      </c>
      <c r="K6" s="52">
        <v>617.17869368015147</v>
      </c>
      <c r="L6" s="52">
        <v>14.099829224937951</v>
      </c>
      <c r="M6" s="52">
        <v>580.15982922493788</v>
      </c>
      <c r="N6" s="52">
        <v>631.2785229050894</v>
      </c>
      <c r="O6" s="98" t="s">
        <v>263</v>
      </c>
    </row>
    <row r="7" spans="1:15" ht="19.2">
      <c r="A7" s="46">
        <v>206070932</v>
      </c>
      <c r="B7" s="47">
        <v>1306269386</v>
      </c>
      <c r="C7" s="48" t="s">
        <v>264</v>
      </c>
      <c r="D7" s="22" t="s">
        <v>265</v>
      </c>
      <c r="E7" s="22" t="s">
        <v>258</v>
      </c>
      <c r="F7" s="52">
        <v>545.47370124804274</v>
      </c>
      <c r="G7" s="22" t="s">
        <v>259</v>
      </c>
      <c r="H7" s="52">
        <v>20.59</v>
      </c>
      <c r="I7" s="52">
        <v>51.118693680151502</v>
      </c>
      <c r="J7" s="52">
        <v>566.05999999999995</v>
      </c>
      <c r="K7" s="52">
        <v>617.17869368015147</v>
      </c>
      <c r="L7" s="52">
        <v>14.099829224937951</v>
      </c>
      <c r="M7" s="52">
        <v>580.15982922493788</v>
      </c>
      <c r="N7" s="52">
        <v>631.2785229050894</v>
      </c>
      <c r="O7" s="98" t="s">
        <v>266</v>
      </c>
    </row>
    <row r="8" spans="1:15" ht="19.2">
      <c r="A8" s="55">
        <v>206190075</v>
      </c>
      <c r="B8" s="56">
        <v>1750792941</v>
      </c>
      <c r="C8" s="57" t="s">
        <v>267</v>
      </c>
      <c r="D8" s="58" t="s">
        <v>227</v>
      </c>
      <c r="E8" s="58" t="s">
        <v>258</v>
      </c>
      <c r="F8" s="62">
        <v>545.47370124804274</v>
      </c>
      <c r="G8" s="58" t="s">
        <v>259</v>
      </c>
      <c r="H8" s="62">
        <v>20.59</v>
      </c>
      <c r="I8" s="62">
        <v>51.118693680151502</v>
      </c>
      <c r="J8" s="62">
        <v>566.05999999999995</v>
      </c>
      <c r="K8" s="62">
        <v>617.17869368015147</v>
      </c>
      <c r="L8" s="62">
        <v>14.099829224937951</v>
      </c>
      <c r="M8" s="62">
        <v>580.15982922493788</v>
      </c>
      <c r="N8" s="62">
        <v>631.2785229050894</v>
      </c>
      <c r="O8" s="99" t="s">
        <v>268</v>
      </c>
    </row>
  </sheetData>
  <sheetProtection sheet="1" objects="1" scenarios="1" selectLockedCells="1"/>
  <conditionalFormatting sqref="A3">
    <cfRule type="duplicateValues" dxfId="349" priority="3"/>
  </conditionalFormatting>
  <conditionalFormatting sqref="A2">
    <cfRule type="duplicateValues" dxfId="268"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G28"/>
  <sheetViews>
    <sheetView showGridLines="0" workbookViewId="0"/>
  </sheetViews>
  <sheetFormatPr defaultColWidth="0" defaultRowHeight="14.4" zeroHeight="1"/>
  <cols>
    <col min="1" max="1" width="47.88671875" style="29" customWidth="1"/>
    <col min="2" max="7" width="35.21875" style="29" customWidth="1"/>
    <col min="8" max="16384" width="8.88671875" style="29" hidden="1"/>
  </cols>
  <sheetData>
    <row r="1" spans="1:7">
      <c r="A1" s="66" t="s">
        <v>0</v>
      </c>
    </row>
    <row r="2" spans="1:7" ht="19.2">
      <c r="A2" s="65" t="s">
        <v>445</v>
      </c>
    </row>
    <row r="3" spans="1:7" ht="19.2">
      <c r="A3" s="64" t="s">
        <v>452</v>
      </c>
    </row>
    <row r="4" spans="1:7" ht="57.6">
      <c r="A4" s="95" t="s">
        <v>269</v>
      </c>
      <c r="B4" s="96" t="s">
        <v>270</v>
      </c>
      <c r="C4" s="96" t="s">
        <v>271</v>
      </c>
      <c r="D4" s="96" t="s">
        <v>272</v>
      </c>
      <c r="E4" s="96" t="s">
        <v>273</v>
      </c>
      <c r="F4" s="97" t="s">
        <v>274</v>
      </c>
    </row>
    <row r="5" spans="1:7" ht="19.2">
      <c r="A5" s="115" t="s">
        <v>275</v>
      </c>
      <c r="B5" s="62">
        <v>545.47370124804274</v>
      </c>
      <c r="C5" s="62">
        <v>596.59239492819427</v>
      </c>
      <c r="D5" s="62">
        <v>14.099829224937951</v>
      </c>
      <c r="E5" s="62">
        <v>559.57353047298068</v>
      </c>
      <c r="F5" s="63">
        <v>610.66187464174482</v>
      </c>
    </row>
    <row r="6" spans="1:7" ht="19.2">
      <c r="A6" s="33"/>
      <c r="C6" s="101"/>
      <c r="D6" s="37"/>
    </row>
    <row r="7" spans="1:7" ht="57.6">
      <c r="A7" s="108" t="s">
        <v>276</v>
      </c>
      <c r="B7" s="96" t="s">
        <v>277</v>
      </c>
      <c r="C7" s="96" t="s">
        <v>278</v>
      </c>
      <c r="D7" s="96" t="s">
        <v>279</v>
      </c>
      <c r="E7" s="96" t="s">
        <v>280</v>
      </c>
      <c r="F7" s="96" t="s">
        <v>281</v>
      </c>
      <c r="G7" s="97" t="s">
        <v>282</v>
      </c>
    </row>
    <row r="8" spans="1:7" ht="19.2">
      <c r="A8" s="115" t="s">
        <v>275</v>
      </c>
      <c r="B8" s="62">
        <v>419.29189343390266</v>
      </c>
      <c r="C8" s="62">
        <v>405.19206420896478</v>
      </c>
      <c r="D8" s="116">
        <v>0.96637228278022846</v>
      </c>
      <c r="E8" s="62">
        <v>167.42799822348721</v>
      </c>
      <c r="F8" s="62">
        <v>135.60271995327639</v>
      </c>
      <c r="G8" s="117">
        <v>0.8099166291904798</v>
      </c>
    </row>
    <row r="9" spans="1:7" ht="19.2">
      <c r="D9" s="102"/>
      <c r="E9" s="37"/>
    </row>
    <row r="10" spans="1:7" ht="57.6">
      <c r="A10" s="108" t="s">
        <v>283</v>
      </c>
      <c r="B10" s="96" t="s">
        <v>284</v>
      </c>
      <c r="C10" s="96" t="s">
        <v>285</v>
      </c>
      <c r="D10" s="96" t="s">
        <v>286</v>
      </c>
      <c r="E10" s="96" t="s">
        <v>287</v>
      </c>
      <c r="F10" s="97" t="s">
        <v>288</v>
      </c>
    </row>
    <row r="11" spans="1:7" ht="19.2">
      <c r="A11" s="115" t="s">
        <v>275</v>
      </c>
      <c r="B11" s="62">
        <v>459.04688016805306</v>
      </c>
      <c r="C11" s="62">
        <v>53.081292193809333</v>
      </c>
      <c r="D11" s="62">
        <v>90.67065423100135</v>
      </c>
      <c r="E11" s="62">
        <v>12.7425</v>
      </c>
      <c r="F11" s="63">
        <v>82.664999999999992</v>
      </c>
    </row>
    <row r="12" spans="1:7"/>
    <row r="13" spans="1:7" ht="57.6">
      <c r="A13" s="108" t="s">
        <v>289</v>
      </c>
      <c r="B13" s="96" t="s">
        <v>290</v>
      </c>
      <c r="C13" s="96" t="s">
        <v>291</v>
      </c>
      <c r="D13" s="96" t="s">
        <v>292</v>
      </c>
      <c r="E13" s="97" t="s">
        <v>293</v>
      </c>
    </row>
    <row r="14" spans="1:7" ht="16.8">
      <c r="A14" s="93"/>
      <c r="B14" s="106">
        <v>1.06E-2</v>
      </c>
      <c r="C14" s="105">
        <v>134.26337919683886</v>
      </c>
      <c r="D14" s="105">
        <v>135.60271995327639</v>
      </c>
      <c r="E14" s="114">
        <v>9.9754733155790441E-3</v>
      </c>
    </row>
    <row r="15" spans="1:7"/>
    <row r="16" spans="1:7" ht="19.2">
      <c r="A16" s="108" t="s">
        <v>294</v>
      </c>
      <c r="B16" s="40" t="s">
        <v>465</v>
      </c>
      <c r="C16" s="40" t="s">
        <v>466</v>
      </c>
      <c r="D16" s="41" t="s">
        <v>295</v>
      </c>
    </row>
    <row r="17" spans="1:4" ht="19.2">
      <c r="A17" s="111" t="s">
        <v>296</v>
      </c>
      <c r="B17" s="112">
        <v>19.61</v>
      </c>
      <c r="C17" s="112">
        <v>20.59</v>
      </c>
      <c r="D17" s="113">
        <v>0.98000000000000043</v>
      </c>
    </row>
    <row r="18" spans="1:4" ht="19.2">
      <c r="A18" s="109" t="s">
        <v>297</v>
      </c>
      <c r="B18" s="105">
        <v>18.649999999999999</v>
      </c>
      <c r="C18" s="105">
        <v>19.12</v>
      </c>
      <c r="D18" s="107">
        <v>0.47000000000000242</v>
      </c>
    </row>
    <row r="19" spans="1:4"/>
    <row r="20" spans="1:4" ht="19.2">
      <c r="A20" s="108" t="s">
        <v>298</v>
      </c>
      <c r="B20" s="40" t="s">
        <v>299</v>
      </c>
      <c r="C20" s="40" t="s">
        <v>300</v>
      </c>
      <c r="D20" s="41" t="s">
        <v>295</v>
      </c>
    </row>
    <row r="21" spans="1:4" ht="19.2">
      <c r="A21" s="111" t="s">
        <v>301</v>
      </c>
      <c r="B21" s="112">
        <v>1061</v>
      </c>
      <c r="C21" s="112">
        <v>1061</v>
      </c>
      <c r="D21" s="113">
        <v>0</v>
      </c>
    </row>
    <row r="22" spans="1:4" ht="19.2">
      <c r="A22" s="109" t="s">
        <v>302</v>
      </c>
      <c r="B22" s="105">
        <v>1765</v>
      </c>
      <c r="C22" s="105">
        <v>1765</v>
      </c>
      <c r="D22" s="107">
        <v>0</v>
      </c>
    </row>
    <row r="23" spans="1:4"/>
    <row r="24" spans="1:4" ht="19.2">
      <c r="A24" s="108" t="s">
        <v>303</v>
      </c>
      <c r="B24" s="40" t="s">
        <v>465</v>
      </c>
      <c r="C24" s="40" t="s">
        <v>304</v>
      </c>
      <c r="D24" s="41" t="s">
        <v>466</v>
      </c>
    </row>
    <row r="25" spans="1:4" ht="19.2">
      <c r="A25" s="109" t="s">
        <v>305</v>
      </c>
      <c r="B25" s="105">
        <v>9.24</v>
      </c>
      <c r="C25" s="110">
        <v>1.0297977028484899</v>
      </c>
      <c r="D25" s="107">
        <v>9.52</v>
      </c>
    </row>
    <row r="26" spans="1:4"/>
    <row r="27" spans="1:4" ht="19.2">
      <c r="A27" s="103" t="s">
        <v>447</v>
      </c>
      <c r="B27" s="40" t="s">
        <v>465</v>
      </c>
      <c r="C27" s="40" t="s">
        <v>306</v>
      </c>
      <c r="D27" s="41" t="s">
        <v>466</v>
      </c>
    </row>
    <row r="28" spans="1:4" ht="19.2">
      <c r="A28" s="104" t="s">
        <v>448</v>
      </c>
      <c r="B28" s="105">
        <v>50.58</v>
      </c>
      <c r="C28" s="106">
        <v>1.06E-2</v>
      </c>
      <c r="D28" s="107">
        <v>51.12</v>
      </c>
    </row>
  </sheetData>
  <sheetProtection sheet="1" objects="1" scenarios="1" selectLockedCells="1"/>
  <conditionalFormatting sqref="A3">
    <cfRule type="duplicateValues" dxfId="347" priority="3"/>
  </conditionalFormatting>
  <conditionalFormatting sqref="A2">
    <cfRule type="duplicateValues" dxfId="267" priority="1"/>
  </conditionalFormatting>
  <pageMargins left="0.7" right="0.7" top="0.75" bottom="0.75" header="0.3" footer="0.3"/>
  <tableParts count="8">
    <tablePart r:id="rId1"/>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34"/>
  <sheetViews>
    <sheetView showGridLines="0" workbookViewId="0"/>
  </sheetViews>
  <sheetFormatPr defaultColWidth="0" defaultRowHeight="14.4" zeroHeight="1"/>
  <cols>
    <col min="1" max="3" width="27.5546875" style="29" customWidth="1"/>
    <col min="4" max="16384" width="8.88671875" style="29" hidden="1"/>
  </cols>
  <sheetData>
    <row r="1" spans="1:3">
      <c r="A1" s="66" t="s">
        <v>0</v>
      </c>
    </row>
    <row r="2" spans="1:3" ht="19.2">
      <c r="A2" s="65" t="s">
        <v>445</v>
      </c>
    </row>
    <row r="3" spans="1:3" ht="20.25" customHeight="1">
      <c r="A3" s="120" t="s">
        <v>307</v>
      </c>
      <c r="B3" s="118"/>
      <c r="C3" s="119"/>
    </row>
    <row r="4" spans="1:3" ht="19.2">
      <c r="A4" s="2" t="s">
        <v>308</v>
      </c>
      <c r="B4" s="3" t="s">
        <v>8</v>
      </c>
      <c r="C4" s="4" t="s">
        <v>229</v>
      </c>
    </row>
    <row r="5" spans="1:3" ht="19.2">
      <c r="A5" s="5">
        <v>43511</v>
      </c>
      <c r="B5" s="6">
        <v>64.5</v>
      </c>
      <c r="C5" s="7">
        <v>1.2524831371504641</v>
      </c>
    </row>
    <row r="6" spans="1:3" ht="19.2">
      <c r="A6" s="8">
        <v>43525</v>
      </c>
      <c r="B6" s="9">
        <v>64</v>
      </c>
      <c r="C6" s="10">
        <v>1.2517357589551847</v>
      </c>
    </row>
    <row r="7" spans="1:3" ht="19.2">
      <c r="A7" s="8">
        <v>43539</v>
      </c>
      <c r="B7" s="9">
        <v>63.5</v>
      </c>
      <c r="C7" s="10">
        <v>1.2509892721747884</v>
      </c>
    </row>
    <row r="8" spans="1:3" ht="19.2">
      <c r="A8" s="8">
        <v>43556</v>
      </c>
      <c r="B8" s="9">
        <v>63</v>
      </c>
      <c r="C8" s="10">
        <v>1.2502436752154098</v>
      </c>
    </row>
    <row r="9" spans="1:3" ht="19.2">
      <c r="A9" s="8">
        <v>43570</v>
      </c>
      <c r="B9" s="9">
        <v>62.5</v>
      </c>
      <c r="C9" s="10">
        <v>1.2494989664869809</v>
      </c>
    </row>
    <row r="10" spans="1:3" ht="19.2">
      <c r="A10" s="8">
        <v>43586</v>
      </c>
      <c r="B10" s="9">
        <v>62</v>
      </c>
      <c r="C10" s="10">
        <v>1.2487551444032201</v>
      </c>
    </row>
    <row r="11" spans="1:3" ht="19.2">
      <c r="A11" s="8">
        <v>43600</v>
      </c>
      <c r="B11" s="9">
        <v>61.5</v>
      </c>
      <c r="C11" s="10">
        <v>1.2480122073816209</v>
      </c>
    </row>
    <row r="12" spans="1:3" ht="19.2">
      <c r="A12" s="8">
        <v>43617</v>
      </c>
      <c r="B12" s="9">
        <v>61</v>
      </c>
      <c r="C12" s="10">
        <v>1.2483611157118604</v>
      </c>
    </row>
    <row r="13" spans="1:3" ht="19.2">
      <c r="A13" s="8">
        <v>43631</v>
      </c>
      <c r="B13" s="9">
        <v>60.5</v>
      </c>
      <c r="C13" s="10">
        <v>1.248710219186131</v>
      </c>
    </row>
    <row r="14" spans="1:3" ht="19.2">
      <c r="A14" s="8">
        <v>43647</v>
      </c>
      <c r="B14" s="9">
        <v>60</v>
      </c>
      <c r="C14" s="10">
        <v>1.2490595179681945</v>
      </c>
    </row>
    <row r="15" spans="1:3" ht="19.2">
      <c r="A15" s="8">
        <v>43661</v>
      </c>
      <c r="B15" s="9">
        <v>59.5</v>
      </c>
      <c r="C15" s="10">
        <v>1.2494090122219954</v>
      </c>
    </row>
    <row r="16" spans="1:3" ht="19.2">
      <c r="A16" s="8">
        <v>43678</v>
      </c>
      <c r="B16" s="9">
        <v>59</v>
      </c>
      <c r="C16" s="10">
        <v>1.2497587021116625</v>
      </c>
    </row>
    <row r="17" spans="1:3" ht="19.2">
      <c r="A17" s="8">
        <v>43692</v>
      </c>
      <c r="B17" s="9">
        <v>58.5</v>
      </c>
      <c r="C17" s="10">
        <v>1.2501085878015079</v>
      </c>
    </row>
    <row r="18" spans="1:3" ht="19.2">
      <c r="A18" s="8">
        <v>43709</v>
      </c>
      <c r="B18" s="9">
        <v>58</v>
      </c>
      <c r="C18" s="10">
        <v>1.2459001967399479</v>
      </c>
    </row>
    <row r="19" spans="1:3" ht="19.2">
      <c r="A19" s="8">
        <v>43723</v>
      </c>
      <c r="B19" s="9">
        <v>57.5</v>
      </c>
      <c r="C19" s="10">
        <v>1.2417200450399295</v>
      </c>
    </row>
    <row r="20" spans="1:3" ht="19.2">
      <c r="A20" s="8">
        <v>43739</v>
      </c>
      <c r="B20" s="9">
        <v>57</v>
      </c>
      <c r="C20" s="10">
        <v>1.2375678494121058</v>
      </c>
    </row>
    <row r="21" spans="1:3" ht="19.2">
      <c r="A21" s="8">
        <v>43753</v>
      </c>
      <c r="B21" s="9">
        <v>56.5</v>
      </c>
      <c r="C21" s="10">
        <v>1.233443330343674</v>
      </c>
    </row>
    <row r="22" spans="1:3" ht="19.2">
      <c r="A22" s="8">
        <v>43770</v>
      </c>
      <c r="B22" s="9">
        <v>56</v>
      </c>
      <c r="C22" s="10">
        <v>1.2293462120356522</v>
      </c>
    </row>
    <row r="23" spans="1:3" ht="19.2">
      <c r="A23" s="8">
        <v>43784</v>
      </c>
      <c r="B23" s="9">
        <v>55.5</v>
      </c>
      <c r="C23" s="10">
        <v>1.2252762223414033</v>
      </c>
    </row>
    <row r="24" spans="1:3" ht="19.2">
      <c r="A24" s="8">
        <v>43800</v>
      </c>
      <c r="B24" s="9">
        <v>55</v>
      </c>
      <c r="C24" s="10">
        <v>1.2228868208067167</v>
      </c>
    </row>
    <row r="25" spans="1:3" ht="19.2">
      <c r="A25" s="8">
        <v>43814</v>
      </c>
      <c r="B25" s="9">
        <v>54.5</v>
      </c>
      <c r="C25" s="10">
        <v>1.2205067202406048</v>
      </c>
    </row>
    <row r="26" spans="1:3" ht="19.2">
      <c r="A26" s="8">
        <v>43831</v>
      </c>
      <c r="B26" s="9">
        <v>54</v>
      </c>
      <c r="C26" s="10">
        <v>1.2181358664412276</v>
      </c>
    </row>
    <row r="27" spans="1:3" ht="19.2">
      <c r="A27" s="8">
        <v>43845</v>
      </c>
      <c r="B27" s="9">
        <v>53.5</v>
      </c>
      <c r="C27" s="10">
        <v>1.2157742056270804</v>
      </c>
    </row>
    <row r="28" spans="1:3" ht="19.2">
      <c r="A28" s="8">
        <v>43862</v>
      </c>
      <c r="B28" s="9">
        <v>53</v>
      </c>
      <c r="C28" s="10">
        <v>1.2134216844329264</v>
      </c>
    </row>
    <row r="29" spans="1:3" ht="19.2">
      <c r="A29" s="8">
        <v>43876</v>
      </c>
      <c r="B29" s="9">
        <v>52.5</v>
      </c>
      <c r="C29" s="10">
        <v>1.2110782499057784</v>
      </c>
    </row>
    <row r="30" spans="1:3" ht="19.2">
      <c r="A30" s="8">
        <v>43891</v>
      </c>
      <c r="B30" s="9">
        <v>52</v>
      </c>
      <c r="C30" s="10">
        <v>1.2084442349068165</v>
      </c>
    </row>
    <row r="31" spans="1:3" ht="19.2">
      <c r="A31" s="8">
        <v>43905</v>
      </c>
      <c r="B31" s="9">
        <v>51.5</v>
      </c>
      <c r="C31" s="10">
        <v>1.2058216526587879</v>
      </c>
    </row>
    <row r="32" spans="1:3" ht="19.2">
      <c r="A32" s="8">
        <v>43922</v>
      </c>
      <c r="B32" s="9">
        <v>51</v>
      </c>
      <c r="C32" s="10">
        <v>1.2032104288883434</v>
      </c>
    </row>
    <row r="33" spans="1:3" ht="19.2">
      <c r="A33" s="8">
        <v>43936</v>
      </c>
      <c r="B33" s="9">
        <v>50.5</v>
      </c>
      <c r="C33" s="10">
        <v>1.2006104899641032</v>
      </c>
    </row>
    <row r="34" spans="1:3" ht="19.2">
      <c r="A34" s="8">
        <v>43952</v>
      </c>
      <c r="B34" s="9">
        <v>50</v>
      </c>
      <c r="C34" s="10">
        <v>1.1980217628897363</v>
      </c>
    </row>
    <row r="35" spans="1:3" ht="19.2">
      <c r="A35" s="8">
        <v>43966</v>
      </c>
      <c r="B35" s="9">
        <v>49.5</v>
      </c>
      <c r="C35" s="10">
        <v>1.1954441752971283</v>
      </c>
    </row>
    <row r="36" spans="1:3" ht="19.2">
      <c r="A36" s="8">
        <v>43983</v>
      </c>
      <c r="B36" s="9">
        <v>49</v>
      </c>
      <c r="C36" s="10">
        <v>1.1879665634456305</v>
      </c>
    </row>
    <row r="37" spans="1:3" ht="19.2">
      <c r="A37" s="8">
        <v>43997</v>
      </c>
      <c r="B37" s="9">
        <v>48.5</v>
      </c>
      <c r="C37" s="10">
        <v>1.1805819163730549</v>
      </c>
    </row>
    <row r="38" spans="1:3" ht="19.2">
      <c r="A38" s="8">
        <v>44013</v>
      </c>
      <c r="B38" s="9">
        <v>48</v>
      </c>
      <c r="C38" s="10">
        <v>1.1732885111244835</v>
      </c>
    </row>
    <row r="39" spans="1:3" ht="19.2">
      <c r="A39" s="8">
        <v>44027</v>
      </c>
      <c r="B39" s="9">
        <v>47.5</v>
      </c>
      <c r="C39" s="10">
        <v>1.1660846670599043</v>
      </c>
    </row>
    <row r="40" spans="1:3" ht="19.2">
      <c r="A40" s="8">
        <v>44044</v>
      </c>
      <c r="B40" s="9">
        <v>47</v>
      </c>
      <c r="C40" s="10">
        <v>1.1589687445630994</v>
      </c>
    </row>
    <row r="41" spans="1:3" ht="19.2">
      <c r="A41" s="8">
        <v>44058</v>
      </c>
      <c r="B41" s="9">
        <v>46.5</v>
      </c>
      <c r="C41" s="10">
        <v>1.1519391437975166</v>
      </c>
    </row>
    <row r="42" spans="1:3" ht="19.2">
      <c r="A42" s="8">
        <v>44075</v>
      </c>
      <c r="B42" s="9">
        <v>46</v>
      </c>
      <c r="C42" s="10">
        <v>1.1481664093604169</v>
      </c>
    </row>
    <row r="43" spans="1:3" ht="19.2">
      <c r="A43" s="8">
        <v>44089</v>
      </c>
      <c r="B43" s="9">
        <v>45.5</v>
      </c>
      <c r="C43" s="10">
        <v>1.1444183065385165</v>
      </c>
    </row>
    <row r="44" spans="1:3" ht="19.2">
      <c r="A44" s="8">
        <v>44105</v>
      </c>
      <c r="B44" s="9">
        <v>45</v>
      </c>
      <c r="C44" s="10">
        <v>1.1406945948925495</v>
      </c>
    </row>
    <row r="45" spans="1:3" ht="19.2">
      <c r="A45" s="8">
        <v>44119</v>
      </c>
      <c r="B45" s="9">
        <v>44.5</v>
      </c>
      <c r="C45" s="10">
        <v>1.1369950371024693</v>
      </c>
    </row>
    <row r="46" spans="1:3" ht="19.2">
      <c r="A46" s="8">
        <v>44136</v>
      </c>
      <c r="B46" s="9">
        <v>44</v>
      </c>
      <c r="C46" s="10">
        <v>1.1333193989170287</v>
      </c>
    </row>
    <row r="47" spans="1:3" ht="19.2">
      <c r="A47" s="8">
        <v>44150</v>
      </c>
      <c r="B47" s="9">
        <v>43.5</v>
      </c>
      <c r="C47" s="10">
        <v>1.1296674491043377</v>
      </c>
    </row>
    <row r="48" spans="1:3" ht="19.2">
      <c r="A48" s="8">
        <v>44166</v>
      </c>
      <c r="B48" s="9">
        <v>43</v>
      </c>
      <c r="C48" s="10">
        <v>1.1283836197257215</v>
      </c>
    </row>
    <row r="49" spans="1:3" ht="19.2">
      <c r="A49" s="8">
        <v>44180</v>
      </c>
      <c r="B49" s="9">
        <v>42.5</v>
      </c>
      <c r="C49" s="10">
        <v>1.1271027050931335</v>
      </c>
    </row>
    <row r="50" spans="1:3" ht="19.2">
      <c r="A50" s="8">
        <v>44197</v>
      </c>
      <c r="B50" s="9">
        <v>42</v>
      </c>
      <c r="C50" s="10">
        <v>1.1258246952915747</v>
      </c>
    </row>
    <row r="51" spans="1:3" ht="19.2">
      <c r="A51" s="8">
        <v>44211</v>
      </c>
      <c r="B51" s="9">
        <v>41.5</v>
      </c>
      <c r="C51" s="10">
        <v>1.1245495804509653</v>
      </c>
    </row>
    <row r="52" spans="1:3" ht="19.2">
      <c r="A52" s="8">
        <v>44228</v>
      </c>
      <c r="B52" s="9">
        <v>41</v>
      </c>
      <c r="C52" s="10">
        <v>1.1232773507458906</v>
      </c>
    </row>
    <row r="53" spans="1:3" ht="19.2">
      <c r="A53" s="8">
        <v>44242</v>
      </c>
      <c r="B53" s="9">
        <v>40.5</v>
      </c>
      <c r="C53" s="10">
        <v>1.1220079963953487</v>
      </c>
    </row>
    <row r="54" spans="1:3" ht="19.2">
      <c r="A54" s="8">
        <v>44256</v>
      </c>
      <c r="B54" s="9">
        <v>40</v>
      </c>
      <c r="C54" s="10">
        <v>1.124683282853451</v>
      </c>
    </row>
    <row r="55" spans="1:3" ht="19.2">
      <c r="A55" s="8">
        <v>44270</v>
      </c>
      <c r="B55" s="9">
        <v>39.5</v>
      </c>
      <c r="C55" s="10">
        <v>1.1273713575693596</v>
      </c>
    </row>
    <row r="56" spans="1:3" ht="19.2">
      <c r="A56" s="8">
        <v>44287</v>
      </c>
      <c r="B56" s="9">
        <v>39</v>
      </c>
      <c r="C56" s="10">
        <v>1.1300723124573511</v>
      </c>
    </row>
    <row r="57" spans="1:3" ht="19.2">
      <c r="A57" s="8">
        <v>44301</v>
      </c>
      <c r="B57" s="9">
        <v>38.5</v>
      </c>
      <c r="C57" s="10">
        <v>1.1327862403146489</v>
      </c>
    </row>
    <row r="58" spans="1:3" ht="19.2">
      <c r="A58" s="8">
        <v>44317</v>
      </c>
      <c r="B58" s="9">
        <v>38</v>
      </c>
      <c r="C58" s="10">
        <v>1.1355132348320527</v>
      </c>
    </row>
    <row r="59" spans="1:3" ht="19.2">
      <c r="A59" s="8">
        <v>44331</v>
      </c>
      <c r="B59" s="9">
        <v>37.5</v>
      </c>
      <c r="C59" s="10">
        <v>1.138253390604719</v>
      </c>
    </row>
    <row r="60" spans="1:3" ht="19.2">
      <c r="A60" s="8">
        <v>44348</v>
      </c>
      <c r="B60" s="9">
        <v>37</v>
      </c>
      <c r="C60" s="10">
        <v>1.1281708511798674</v>
      </c>
    </row>
    <row r="61" spans="1:3" ht="19.2">
      <c r="A61" s="8">
        <v>44362</v>
      </c>
      <c r="B61" s="9">
        <v>36.5</v>
      </c>
      <c r="C61" s="10">
        <v>1.1182653637806388</v>
      </c>
    </row>
    <row r="62" spans="1:3" ht="19.2">
      <c r="A62" s="8">
        <v>44378</v>
      </c>
      <c r="B62" s="9">
        <v>36</v>
      </c>
      <c r="C62" s="10">
        <v>1.1085323053781133</v>
      </c>
    </row>
    <row r="63" spans="1:3" ht="19.2">
      <c r="A63" s="8">
        <v>44392</v>
      </c>
      <c r="B63" s="9">
        <v>35.5</v>
      </c>
      <c r="C63" s="10">
        <v>1.0989672125046239</v>
      </c>
    </row>
    <row r="64" spans="1:3" ht="19.2">
      <c r="A64" s="8">
        <v>44409</v>
      </c>
      <c r="B64" s="9">
        <v>35</v>
      </c>
      <c r="C64" s="10">
        <v>1.0895657744286888</v>
      </c>
    </row>
    <row r="65" spans="1:3" ht="19.2">
      <c r="A65" s="8">
        <v>44423</v>
      </c>
      <c r="B65" s="9">
        <v>34.5</v>
      </c>
      <c r="C65" s="10">
        <v>1.0803238266772937</v>
      </c>
    </row>
    <row r="66" spans="1:3" ht="19.2">
      <c r="A66" s="8">
        <v>44440</v>
      </c>
      <c r="B66" s="9">
        <v>34</v>
      </c>
      <c r="C66" s="10">
        <v>1.0825317535397909</v>
      </c>
    </row>
    <row r="67" spans="1:3" ht="19.2">
      <c r="A67" s="8">
        <v>44454</v>
      </c>
      <c r="B67" s="9">
        <v>33.5</v>
      </c>
      <c r="C67" s="10">
        <v>1.0847487238474889</v>
      </c>
    </row>
    <row r="68" spans="1:3" ht="19.2">
      <c r="A68" s="8">
        <v>44470</v>
      </c>
      <c r="B68" s="9">
        <v>33</v>
      </c>
      <c r="C68" s="10">
        <v>1.0869747932759648</v>
      </c>
    </row>
    <row r="69" spans="1:3" ht="19.2">
      <c r="A69" s="8">
        <v>44484</v>
      </c>
      <c r="B69" s="9">
        <v>32.5</v>
      </c>
      <c r="C69" s="10">
        <v>1.0892100179587534</v>
      </c>
    </row>
    <row r="70" spans="1:3" ht="19.2">
      <c r="A70" s="8">
        <v>44501</v>
      </c>
      <c r="B70" s="9">
        <v>32</v>
      </c>
      <c r="C70" s="10">
        <v>1.0914544544920677</v>
      </c>
    </row>
    <row r="71" spans="1:3" ht="19.2">
      <c r="A71" s="8">
        <v>44515</v>
      </c>
      <c r="B71" s="9">
        <v>31.5</v>
      </c>
      <c r="C71" s="10">
        <v>1.0937081599395746</v>
      </c>
    </row>
    <row r="72" spans="1:3" ht="19.2">
      <c r="A72" s="8">
        <v>44531</v>
      </c>
      <c r="B72" s="9">
        <v>31</v>
      </c>
      <c r="C72" s="10">
        <v>1.0923149101090093</v>
      </c>
    </row>
    <row r="73" spans="1:3" ht="19.2">
      <c r="A73" s="8">
        <v>44545</v>
      </c>
      <c r="B73" s="9">
        <v>30.5</v>
      </c>
      <c r="C73" s="10">
        <v>1.0909252054206071</v>
      </c>
    </row>
    <row r="74" spans="1:3" ht="19.2">
      <c r="A74" s="8">
        <v>44562</v>
      </c>
      <c r="B74" s="9">
        <v>30</v>
      </c>
      <c r="C74" s="10">
        <v>1.0895390323605714</v>
      </c>
    </row>
    <row r="75" spans="1:3" ht="19.2">
      <c r="A75" s="8">
        <v>44576</v>
      </c>
      <c r="B75" s="9">
        <v>29.5</v>
      </c>
      <c r="C75" s="10">
        <v>1.0881563774837022</v>
      </c>
    </row>
    <row r="76" spans="1:3" ht="19.2">
      <c r="A76" s="8">
        <v>44593</v>
      </c>
      <c r="B76" s="9">
        <v>29</v>
      </c>
      <c r="C76" s="10">
        <v>1.0867772274129635</v>
      </c>
    </row>
    <row r="77" spans="1:3" ht="19.2">
      <c r="A77" s="8">
        <v>44607</v>
      </c>
      <c r="B77" s="9">
        <v>28.5</v>
      </c>
      <c r="C77" s="10">
        <v>1.0854015688390495</v>
      </c>
    </row>
    <row r="78" spans="1:3" ht="19.2">
      <c r="A78" s="8">
        <v>44621</v>
      </c>
      <c r="B78" s="9">
        <v>28</v>
      </c>
      <c r="C78" s="10">
        <v>1.0845206446579618</v>
      </c>
    </row>
    <row r="79" spans="1:3" ht="19.2">
      <c r="A79" s="8">
        <v>44635</v>
      </c>
      <c r="B79" s="9">
        <v>27.5</v>
      </c>
      <c r="C79" s="10">
        <v>1.0836411492533073</v>
      </c>
    </row>
    <row r="80" spans="1:3" ht="19.2">
      <c r="A80" s="8">
        <v>44652</v>
      </c>
      <c r="B80" s="9">
        <v>27</v>
      </c>
      <c r="C80" s="10">
        <v>1.0827630791518903</v>
      </c>
    </row>
    <row r="81" spans="1:3" ht="19.2">
      <c r="A81" s="8">
        <v>44666</v>
      </c>
      <c r="B81" s="9">
        <v>26.5</v>
      </c>
      <c r="C81" s="10">
        <v>1.0818864308917633</v>
      </c>
    </row>
    <row r="82" spans="1:3" ht="19.2">
      <c r="A82" s="8">
        <v>44682</v>
      </c>
      <c r="B82" s="9">
        <v>26</v>
      </c>
      <c r="C82" s="10">
        <v>1.0810112010221817</v>
      </c>
    </row>
    <row r="83" spans="1:3" ht="19.2">
      <c r="A83" s="8">
        <v>44696</v>
      </c>
      <c r="B83" s="9">
        <v>25.5</v>
      </c>
      <c r="C83" s="10">
        <v>1.0801373861035579</v>
      </c>
    </row>
    <row r="84" spans="1:3" ht="19.2">
      <c r="A84" s="8">
        <v>44713</v>
      </c>
      <c r="B84" s="9">
        <v>25</v>
      </c>
      <c r="C84" s="10">
        <v>1.0780600364229003</v>
      </c>
    </row>
    <row r="85" spans="1:3" ht="19.2">
      <c r="A85" s="8">
        <v>44727</v>
      </c>
      <c r="B85" s="9">
        <v>24.5</v>
      </c>
      <c r="C85" s="10">
        <v>1.0759906618354529</v>
      </c>
    </row>
    <row r="86" spans="1:3" ht="19.2">
      <c r="A86" s="8">
        <v>44743</v>
      </c>
      <c r="B86" s="9">
        <v>24</v>
      </c>
      <c r="C86" s="10">
        <v>1.073929216503777</v>
      </c>
    </row>
    <row r="87" spans="1:3" ht="19.2">
      <c r="A87" s="8">
        <v>44757</v>
      </c>
      <c r="B87" s="9">
        <v>23.5</v>
      </c>
      <c r="C87" s="10">
        <v>1.0718756549410344</v>
      </c>
    </row>
    <row r="88" spans="1:3" ht="19.2">
      <c r="A88" s="8">
        <v>44774</v>
      </c>
      <c r="B88" s="9">
        <v>23</v>
      </c>
      <c r="C88" s="10">
        <v>1.0698299320076416</v>
      </c>
    </row>
    <row r="89" spans="1:3" ht="19.2">
      <c r="A89" s="8">
        <v>44788</v>
      </c>
      <c r="B89" s="9">
        <v>22.5</v>
      </c>
      <c r="C89" s="10">
        <v>1.0677920029079624</v>
      </c>
    </row>
    <row r="90" spans="1:3" ht="19.2">
      <c r="A90" s="8">
        <v>44805</v>
      </c>
      <c r="B90" s="9">
        <v>22</v>
      </c>
      <c r="C90" s="10">
        <v>1.0665703443253987</v>
      </c>
    </row>
    <row r="91" spans="1:3" ht="19.2">
      <c r="A91" s="8">
        <v>44819</v>
      </c>
      <c r="B91" s="9">
        <v>21.5</v>
      </c>
      <c r="C91" s="10">
        <v>1.0653514779423101</v>
      </c>
    </row>
    <row r="92" spans="1:3" ht="19.2">
      <c r="A92" s="8">
        <v>44835</v>
      </c>
      <c r="B92" s="9">
        <v>21</v>
      </c>
      <c r="C92" s="10">
        <v>1.0641353941969276</v>
      </c>
    </row>
    <row r="93" spans="1:3" ht="19.2">
      <c r="A93" s="8">
        <v>44849</v>
      </c>
      <c r="B93" s="9">
        <v>20.5</v>
      </c>
      <c r="C93" s="10">
        <v>1.0629220835710902</v>
      </c>
    </row>
    <row r="94" spans="1:3" ht="19.2">
      <c r="A94" s="8">
        <v>44866</v>
      </c>
      <c r="B94" s="9">
        <v>20</v>
      </c>
      <c r="C94" s="10">
        <v>1.0617115365899976</v>
      </c>
    </row>
    <row r="95" spans="1:3" ht="19.2">
      <c r="A95" s="8">
        <v>44880</v>
      </c>
      <c r="B95" s="9">
        <v>19.5</v>
      </c>
      <c r="C95" s="10">
        <v>1.0605037438219633</v>
      </c>
    </row>
    <row r="96" spans="1:3" ht="19.2">
      <c r="A96" s="8">
        <v>44896</v>
      </c>
      <c r="B96" s="9">
        <v>19</v>
      </c>
      <c r="C96" s="10">
        <v>1.0590916216597503</v>
      </c>
    </row>
    <row r="97" spans="1:3" ht="19.2">
      <c r="A97" s="8">
        <v>44910</v>
      </c>
      <c r="B97" s="9">
        <v>18.5</v>
      </c>
      <c r="C97" s="10">
        <v>1.057683255141586</v>
      </c>
    </row>
    <row r="98" spans="1:3" ht="19.2">
      <c r="A98" s="8">
        <v>44927</v>
      </c>
      <c r="B98" s="9">
        <v>18</v>
      </c>
      <c r="C98" s="10">
        <v>1.0562786293047446</v>
      </c>
    </row>
    <row r="99" spans="1:3" ht="19.2">
      <c r="A99" s="8">
        <v>44941</v>
      </c>
      <c r="B99" s="9">
        <v>17.5</v>
      </c>
      <c r="C99" s="10">
        <v>1.0548777292658789</v>
      </c>
    </row>
    <row r="100" spans="1:3" ht="19.2">
      <c r="A100" s="8">
        <v>44958</v>
      </c>
      <c r="B100" s="9">
        <v>17</v>
      </c>
      <c r="C100" s="10">
        <v>1.0534805402204936</v>
      </c>
    </row>
    <row r="101" spans="1:3" ht="19.2">
      <c r="A101" s="8">
        <v>44972</v>
      </c>
      <c r="B101" s="9">
        <v>16.5</v>
      </c>
      <c r="C101" s="10">
        <v>1.052087047442424</v>
      </c>
    </row>
    <row r="102" spans="1:3" ht="19.2">
      <c r="A102" s="8">
        <v>44986</v>
      </c>
      <c r="B102" s="9">
        <v>16</v>
      </c>
      <c r="C102" s="10">
        <v>1.0506861325989587</v>
      </c>
    </row>
    <row r="103" spans="1:3" ht="19.2">
      <c r="A103" s="8">
        <v>45000</v>
      </c>
      <c r="B103" s="9">
        <v>15.5</v>
      </c>
      <c r="C103" s="10">
        <v>1.049288943592843</v>
      </c>
    </row>
    <row r="104" spans="1:3" ht="19.2">
      <c r="A104" s="8">
        <v>45017</v>
      </c>
      <c r="B104" s="9">
        <v>15</v>
      </c>
      <c r="C104" s="10">
        <v>1.0478954655801034</v>
      </c>
    </row>
    <row r="105" spans="1:3" ht="19.2">
      <c r="A105" s="8">
        <v>45031</v>
      </c>
      <c r="B105" s="9">
        <v>14.5</v>
      </c>
      <c r="C105" s="10">
        <v>1.0465056837955145</v>
      </c>
    </row>
    <row r="106" spans="1:3" ht="19.2">
      <c r="A106" s="8">
        <v>45047</v>
      </c>
      <c r="B106" s="9">
        <v>14</v>
      </c>
      <c r="C106" s="10">
        <v>1.0451195835520768</v>
      </c>
    </row>
    <row r="107" spans="1:3" ht="19.2">
      <c r="A107" s="8">
        <v>45061</v>
      </c>
      <c r="B107" s="9">
        <v>13.5</v>
      </c>
      <c r="C107" s="10">
        <v>1.0437371502405</v>
      </c>
    </row>
    <row r="108" spans="1:3" ht="19.2">
      <c r="A108" s="8">
        <v>45078</v>
      </c>
      <c r="B108" s="9">
        <v>13</v>
      </c>
      <c r="C108" s="10">
        <v>1.0421738894063903</v>
      </c>
    </row>
    <row r="109" spans="1:3" ht="19.2">
      <c r="A109" s="8">
        <v>45092</v>
      </c>
      <c r="B109" s="9">
        <v>12.5</v>
      </c>
      <c r="C109" s="10">
        <v>1.0406153043275175</v>
      </c>
    </row>
    <row r="110" spans="1:3" ht="19.2">
      <c r="A110" s="8">
        <v>45108</v>
      </c>
      <c r="B110" s="9">
        <v>12</v>
      </c>
      <c r="C110" s="10">
        <v>1.0390613740572425</v>
      </c>
    </row>
    <row r="111" spans="1:3" ht="19.2">
      <c r="A111" s="8">
        <v>45122</v>
      </c>
      <c r="B111" s="9">
        <v>11.5</v>
      </c>
      <c r="C111" s="10">
        <v>1.0375120777738571</v>
      </c>
    </row>
    <row r="112" spans="1:3" ht="19.2">
      <c r="A112" s="8">
        <v>45139</v>
      </c>
      <c r="B112" s="9">
        <v>11</v>
      </c>
      <c r="C112" s="10">
        <v>1.0359673947796531</v>
      </c>
    </row>
    <row r="113" spans="1:3" ht="19.2">
      <c r="A113" s="8">
        <v>45153</v>
      </c>
      <c r="B113" s="9">
        <v>10.5</v>
      </c>
      <c r="C113" s="10">
        <v>1.0344273045000001</v>
      </c>
    </row>
    <row r="114" spans="1:3" ht="19.2">
      <c r="A114" s="8">
        <v>45170</v>
      </c>
      <c r="B114" s="9">
        <v>10</v>
      </c>
      <c r="C114" s="10">
        <v>1.032877987518722</v>
      </c>
    </row>
    <row r="115" spans="1:3" ht="19.2">
      <c r="A115" s="8">
        <v>45184</v>
      </c>
      <c r="B115" s="9">
        <v>9.5</v>
      </c>
      <c r="C115" s="10">
        <v>1.0313333045862414</v>
      </c>
    </row>
    <row r="116" spans="1:3" ht="19.2">
      <c r="A116" s="8">
        <v>45200</v>
      </c>
      <c r="B116" s="9">
        <v>9</v>
      </c>
      <c r="C116" s="10">
        <v>1.0297932349427577</v>
      </c>
    </row>
    <row r="117" spans="1:3" ht="19.2">
      <c r="A117" s="8">
        <v>45214</v>
      </c>
      <c r="B117" s="9">
        <v>8.5</v>
      </c>
      <c r="C117" s="10">
        <v>1.0282577579522862</v>
      </c>
    </row>
    <row r="118" spans="1:3" ht="19.2">
      <c r="A118" s="8">
        <v>45231</v>
      </c>
      <c r="B118" s="9">
        <v>8</v>
      </c>
      <c r="C118" s="10">
        <v>1.0267268531017368</v>
      </c>
    </row>
    <row r="119" spans="1:3" ht="19.2">
      <c r="A119" s="8">
        <v>45245</v>
      </c>
      <c r="B119" s="9">
        <v>7.5</v>
      </c>
      <c r="C119" s="10">
        <v>1.0252005000000002</v>
      </c>
    </row>
    <row r="120" spans="1:3" ht="19.2">
      <c r="A120" s="8">
        <v>45261</v>
      </c>
      <c r="B120" s="9">
        <v>7</v>
      </c>
      <c r="C120" s="10">
        <v>1.0234946755407657</v>
      </c>
    </row>
    <row r="121" spans="1:3" ht="19.2">
      <c r="A121" s="8">
        <v>45275</v>
      </c>
      <c r="B121" s="9">
        <v>6.5</v>
      </c>
      <c r="C121" s="10">
        <v>1.0217945182724255</v>
      </c>
    </row>
    <row r="122" spans="1:3" ht="19.2">
      <c r="A122" s="8">
        <v>45292</v>
      </c>
      <c r="B122" s="9">
        <v>6</v>
      </c>
      <c r="C122" s="10">
        <v>1.0201000000000005</v>
      </c>
    </row>
    <row r="123" spans="1:3" ht="19.2">
      <c r="A123" s="8">
        <v>45306</v>
      </c>
      <c r="B123" s="9">
        <v>5.5</v>
      </c>
      <c r="C123" s="10">
        <v>1.0184110927152323</v>
      </c>
    </row>
    <row r="124" spans="1:3" ht="19.2">
      <c r="A124" s="8">
        <v>45323</v>
      </c>
      <c r="B124" s="9">
        <v>5</v>
      </c>
      <c r="C124" s="10">
        <v>1.0167277685950418</v>
      </c>
    </row>
    <row r="125" spans="1:3" ht="19.2">
      <c r="A125" s="8">
        <v>45337</v>
      </c>
      <c r="B125" s="9">
        <v>4.5</v>
      </c>
      <c r="C125" s="10">
        <v>1.0150500000000002</v>
      </c>
    </row>
    <row r="126" spans="1:3" ht="19.2">
      <c r="A126" s="8">
        <v>45352</v>
      </c>
      <c r="B126" s="9">
        <v>4</v>
      </c>
      <c r="C126" s="10">
        <v>1.0133610648918472</v>
      </c>
    </row>
    <row r="127" spans="1:3" ht="19.2">
      <c r="A127" s="8">
        <v>45366</v>
      </c>
      <c r="B127" s="9">
        <v>3.5</v>
      </c>
      <c r="C127" s="10">
        <v>1.0116777408637876</v>
      </c>
    </row>
    <row r="128" spans="1:3" ht="19.2">
      <c r="A128" s="8">
        <v>45383</v>
      </c>
      <c r="B128" s="9">
        <v>3</v>
      </c>
      <c r="C128" s="10">
        <v>1.0100000000000002</v>
      </c>
    </row>
    <row r="129" spans="1:3" ht="19.2">
      <c r="A129" s="8">
        <v>45397</v>
      </c>
      <c r="B129" s="9">
        <v>2.5</v>
      </c>
      <c r="C129" s="10">
        <v>1.0083278145695367</v>
      </c>
    </row>
    <row r="130" spans="1:3" ht="19.2">
      <c r="A130" s="8">
        <v>45413</v>
      </c>
      <c r="B130" s="9">
        <v>2</v>
      </c>
      <c r="C130" s="10">
        <v>1.0066611570247939</v>
      </c>
    </row>
    <row r="131" spans="1:3" ht="19.2">
      <c r="A131" s="8">
        <v>45427</v>
      </c>
      <c r="B131" s="9">
        <v>1.5</v>
      </c>
      <c r="C131" s="10">
        <v>1.0050000000000003</v>
      </c>
    </row>
    <row r="132" spans="1:3" ht="19.2">
      <c r="A132" s="8">
        <v>45444</v>
      </c>
      <c r="B132" s="9">
        <v>1</v>
      </c>
      <c r="C132" s="10">
        <v>1.0033277870216308</v>
      </c>
    </row>
    <row r="133" spans="1:3" ht="19.2">
      <c r="A133" s="8">
        <v>45458</v>
      </c>
      <c r="B133" s="9">
        <v>0.5</v>
      </c>
      <c r="C133" s="10">
        <v>1.0016611295681064</v>
      </c>
    </row>
    <row r="134" spans="1:3" ht="19.2">
      <c r="A134" s="11">
        <v>45474</v>
      </c>
      <c r="B134" s="12">
        <v>0</v>
      </c>
      <c r="C134" s="13">
        <v>1</v>
      </c>
    </row>
  </sheetData>
  <sheetProtection sheet="1" objects="1" scenarios="1" selectLockedCells="1"/>
  <conditionalFormatting sqref="A2">
    <cfRule type="duplicateValues" dxfId="266"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36"/>
  <sheetViews>
    <sheetView showGridLines="0" workbookViewId="0"/>
  </sheetViews>
  <sheetFormatPr defaultColWidth="0" defaultRowHeight="14.4" zeroHeight="1"/>
  <cols>
    <col min="1" max="3" width="28.109375" style="29" customWidth="1"/>
    <col min="4" max="16384" width="8.88671875" style="29" hidden="1"/>
  </cols>
  <sheetData>
    <row r="1" spans="1:3">
      <c r="A1" s="66" t="s">
        <v>0</v>
      </c>
    </row>
    <row r="2" spans="1:3" ht="19.2">
      <c r="A2" s="65" t="s">
        <v>445</v>
      </c>
    </row>
    <row r="3" spans="1:3" ht="25.2" customHeight="1">
      <c r="A3" s="120" t="s">
        <v>309</v>
      </c>
    </row>
    <row r="4" spans="1:3" ht="19.2">
      <c r="A4" s="2" t="s">
        <v>308</v>
      </c>
      <c r="B4" s="3" t="s">
        <v>8</v>
      </c>
      <c r="C4" s="4" t="s">
        <v>229</v>
      </c>
    </row>
    <row r="5" spans="1:3" ht="19.2">
      <c r="A5" s="14">
        <v>43480</v>
      </c>
      <c r="B5" s="15">
        <v>65.5</v>
      </c>
      <c r="C5" s="16">
        <v>1.2510617267859274</v>
      </c>
    </row>
    <row r="6" spans="1:3" ht="19.2">
      <c r="A6" s="14">
        <v>43497</v>
      </c>
      <c r="B6" s="15">
        <v>65</v>
      </c>
      <c r="C6" s="16">
        <v>1.2500343669961074</v>
      </c>
    </row>
    <row r="7" spans="1:3" ht="19.2">
      <c r="A7" s="14">
        <v>43511</v>
      </c>
      <c r="B7" s="15">
        <v>64.5</v>
      </c>
      <c r="C7" s="16">
        <v>1.2490086931376625</v>
      </c>
    </row>
    <row r="8" spans="1:3" ht="19.2">
      <c r="A8" s="14">
        <v>43525</v>
      </c>
      <c r="B8" s="15">
        <v>64</v>
      </c>
      <c r="C8" s="16">
        <v>1.2457081777149697</v>
      </c>
    </row>
    <row r="9" spans="1:3" ht="19.2">
      <c r="A9" s="14">
        <v>43539</v>
      </c>
      <c r="B9" s="15">
        <v>63.5</v>
      </c>
      <c r="C9" s="16">
        <v>1.2424250595963626</v>
      </c>
    </row>
    <row r="10" spans="1:3" ht="19.2">
      <c r="A10" s="14">
        <v>43556</v>
      </c>
      <c r="B10" s="15">
        <v>63</v>
      </c>
      <c r="C10" s="16">
        <v>1.2376324328970838</v>
      </c>
    </row>
    <row r="11" spans="1:3" ht="19.2">
      <c r="A11" s="14">
        <v>43570</v>
      </c>
      <c r="B11" s="15">
        <v>62.5</v>
      </c>
      <c r="C11" s="16">
        <v>1.2328766390152528</v>
      </c>
    </row>
    <row r="12" spans="1:3" ht="19.2">
      <c r="A12" s="14">
        <v>43586</v>
      </c>
      <c r="B12" s="15">
        <v>62</v>
      </c>
      <c r="C12" s="16">
        <v>1.2311525203309965</v>
      </c>
    </row>
    <row r="13" spans="1:3" ht="19.2">
      <c r="A13" s="14">
        <v>43600</v>
      </c>
      <c r="B13" s="15">
        <v>61.5</v>
      </c>
      <c r="C13" s="16">
        <v>1.2294332171066675</v>
      </c>
    </row>
    <row r="14" spans="1:3" ht="19.2">
      <c r="A14" s="14">
        <v>43617</v>
      </c>
      <c r="B14" s="15">
        <v>61</v>
      </c>
      <c r="C14" s="16">
        <v>1.2296607214029491</v>
      </c>
    </row>
    <row r="15" spans="1:3" ht="19.2">
      <c r="A15" s="14">
        <v>43631</v>
      </c>
      <c r="B15" s="15">
        <v>60.5</v>
      </c>
      <c r="C15" s="16">
        <v>1.2298883099132958</v>
      </c>
    </row>
    <row r="16" spans="1:3" ht="19.2">
      <c r="A16" s="14">
        <v>43647</v>
      </c>
      <c r="B16" s="15">
        <v>60</v>
      </c>
      <c r="C16" s="16">
        <v>1.2297066699881671</v>
      </c>
    </row>
    <row r="17" spans="1:3" ht="19.2">
      <c r="A17" s="14">
        <v>43661</v>
      </c>
      <c r="B17" s="15">
        <v>59.5</v>
      </c>
      <c r="C17" s="16">
        <v>1.2295250837072433</v>
      </c>
    </row>
    <row r="18" spans="1:3" ht="19.2">
      <c r="A18" s="14">
        <v>43678</v>
      </c>
      <c r="B18" s="15">
        <v>59</v>
      </c>
      <c r="C18" s="16">
        <v>1.2290702596187704</v>
      </c>
    </row>
    <row r="19" spans="1:3" ht="19.2">
      <c r="A19" s="14">
        <v>43692</v>
      </c>
      <c r="B19" s="15">
        <v>58.5</v>
      </c>
      <c r="C19" s="16">
        <v>1.2286157719015667</v>
      </c>
    </row>
    <row r="20" spans="1:3" ht="19.2">
      <c r="A20" s="14">
        <v>43709</v>
      </c>
      <c r="B20" s="15">
        <v>58</v>
      </c>
      <c r="C20" s="16">
        <v>1.2258437011100347</v>
      </c>
    </row>
    <row r="21" spans="1:3" ht="19.2">
      <c r="A21" s="14">
        <v>43723</v>
      </c>
      <c r="B21" s="15">
        <v>57.5</v>
      </c>
      <c r="C21" s="16">
        <v>1.2230841111571256</v>
      </c>
    </row>
    <row r="22" spans="1:3" ht="19.2">
      <c r="A22" s="14">
        <v>43739</v>
      </c>
      <c r="B22" s="15">
        <v>57</v>
      </c>
      <c r="C22" s="16">
        <v>1.2200999258500755</v>
      </c>
    </row>
    <row r="23" spans="1:3" ht="19.2">
      <c r="A23" s="14">
        <v>43753</v>
      </c>
      <c r="B23" s="15">
        <v>56.5</v>
      </c>
      <c r="C23" s="16">
        <v>1.2171302672410451</v>
      </c>
    </row>
    <row r="24" spans="1:3" ht="19.2">
      <c r="A24" s="14">
        <v>43770</v>
      </c>
      <c r="B24" s="15">
        <v>56</v>
      </c>
      <c r="C24" s="16">
        <v>1.2181944135968945</v>
      </c>
    </row>
    <row r="25" spans="1:3" ht="19.2">
      <c r="A25" s="14">
        <v>43784</v>
      </c>
      <c r="B25" s="15">
        <v>55.5</v>
      </c>
      <c r="C25" s="16">
        <v>1.2192604223637551</v>
      </c>
    </row>
    <row r="26" spans="1:3" ht="19.2">
      <c r="A26" s="14">
        <v>43800</v>
      </c>
      <c r="B26" s="15">
        <v>55</v>
      </c>
      <c r="C26" s="16">
        <v>1.2210074576103489</v>
      </c>
    </row>
    <row r="27" spans="1:3" ht="19.2">
      <c r="A27" s="14">
        <v>43814</v>
      </c>
      <c r="B27" s="15">
        <v>54.5</v>
      </c>
      <c r="C27" s="16">
        <v>1.2227595065712646</v>
      </c>
    </row>
    <row r="28" spans="1:3" ht="19.2">
      <c r="A28" s="14">
        <v>43831</v>
      </c>
      <c r="B28" s="15">
        <v>54</v>
      </c>
      <c r="C28" s="16">
        <v>1.2193572291866999</v>
      </c>
    </row>
    <row r="29" spans="1:3" ht="19.2">
      <c r="A29" s="14">
        <v>43845</v>
      </c>
      <c r="B29" s="15">
        <v>53.5</v>
      </c>
      <c r="C29" s="16">
        <v>1.2159738326570972</v>
      </c>
    </row>
    <row r="30" spans="1:3" ht="19.2">
      <c r="A30" s="14">
        <v>43862</v>
      </c>
      <c r="B30" s="15">
        <v>53</v>
      </c>
      <c r="C30" s="16">
        <v>1.2144460045303018</v>
      </c>
    </row>
    <row r="31" spans="1:3" ht="19.2">
      <c r="A31" s="14">
        <v>43876</v>
      </c>
      <c r="B31" s="15">
        <v>52.5</v>
      </c>
      <c r="C31" s="16">
        <v>1.2129220109096268</v>
      </c>
    </row>
    <row r="32" spans="1:3" ht="19.2">
      <c r="A32" s="14">
        <v>43891</v>
      </c>
      <c r="B32" s="15">
        <v>52</v>
      </c>
      <c r="C32" s="16">
        <v>1.2155097360168425</v>
      </c>
    </row>
    <row r="33" spans="1:3" ht="19.2">
      <c r="A33" s="14">
        <v>43905</v>
      </c>
      <c r="B33" s="15">
        <v>51.5</v>
      </c>
      <c r="C33" s="16">
        <v>1.2181085263666263</v>
      </c>
    </row>
    <row r="34" spans="1:3" ht="19.2">
      <c r="A34" s="14">
        <v>43922</v>
      </c>
      <c r="B34" s="15">
        <v>51</v>
      </c>
      <c r="C34" s="16">
        <v>1.2195422805503644</v>
      </c>
    </row>
    <row r="35" spans="1:3" ht="19.2">
      <c r="A35" s="14">
        <v>43936</v>
      </c>
      <c r="B35" s="15">
        <v>50.5</v>
      </c>
      <c r="C35" s="16">
        <v>1.2209794138640171</v>
      </c>
    </row>
    <row r="36" spans="1:3" ht="19.2">
      <c r="A36" s="14">
        <v>43952</v>
      </c>
      <c r="B36" s="15">
        <v>50</v>
      </c>
      <c r="C36" s="16">
        <v>1.219796279659207</v>
      </c>
    </row>
    <row r="37" spans="1:3" ht="19.2">
      <c r="A37" s="14">
        <v>43966</v>
      </c>
      <c r="B37" s="15">
        <v>49.5</v>
      </c>
      <c r="C37" s="16">
        <v>1.2186154361587698</v>
      </c>
    </row>
    <row r="38" spans="1:3" ht="19.2">
      <c r="A38" s="14">
        <v>43983</v>
      </c>
      <c r="B38" s="15">
        <v>49</v>
      </c>
      <c r="C38" s="16">
        <v>1.2158711448125405</v>
      </c>
    </row>
    <row r="39" spans="1:3" ht="19.2">
      <c r="A39" s="14">
        <v>43997</v>
      </c>
      <c r="B39" s="15">
        <v>48.5</v>
      </c>
      <c r="C39" s="16">
        <v>1.2131391858444363</v>
      </c>
    </row>
    <row r="40" spans="1:3" ht="19.2">
      <c r="A40" s="14">
        <v>44013</v>
      </c>
      <c r="B40" s="15">
        <v>48</v>
      </c>
      <c r="C40" s="16">
        <v>1.2102096317478885</v>
      </c>
    </row>
    <row r="41" spans="1:3" ht="19.2">
      <c r="A41" s="14">
        <v>44027</v>
      </c>
      <c r="B41" s="15">
        <v>47.5</v>
      </c>
      <c r="C41" s="16">
        <v>1.2072941924573919</v>
      </c>
    </row>
    <row r="42" spans="1:3" ht="19.2">
      <c r="A42" s="14">
        <v>44044</v>
      </c>
      <c r="B42" s="15">
        <v>47</v>
      </c>
      <c r="C42" s="16">
        <v>1.2069273247386492</v>
      </c>
    </row>
    <row r="43" spans="1:3" ht="19.2">
      <c r="A43" s="14">
        <v>44058</v>
      </c>
      <c r="B43" s="15">
        <v>46.5</v>
      </c>
      <c r="C43" s="16">
        <v>1.2065606799167563</v>
      </c>
    </row>
    <row r="44" spans="1:3" ht="19.2">
      <c r="A44" s="14">
        <v>44075</v>
      </c>
      <c r="B44" s="15">
        <v>46</v>
      </c>
      <c r="C44" s="16">
        <v>1.2069863458697041</v>
      </c>
    </row>
    <row r="45" spans="1:3" ht="19.2">
      <c r="A45" s="14">
        <v>44089</v>
      </c>
      <c r="B45" s="15">
        <v>45.5</v>
      </c>
      <c r="C45" s="16">
        <v>1.2074123122724383</v>
      </c>
    </row>
    <row r="46" spans="1:3" ht="19.2">
      <c r="A46" s="14">
        <v>44105</v>
      </c>
      <c r="B46" s="15">
        <v>45</v>
      </c>
      <c r="C46" s="16">
        <v>1.206027967170946</v>
      </c>
    </row>
    <row r="47" spans="1:3" ht="19.2">
      <c r="A47" s="14">
        <v>44119</v>
      </c>
      <c r="B47" s="15">
        <v>44.5</v>
      </c>
      <c r="C47" s="16">
        <v>1.2046467928448661</v>
      </c>
    </row>
    <row r="48" spans="1:3" ht="19.2">
      <c r="A48" s="14">
        <v>44136</v>
      </c>
      <c r="B48" s="15">
        <v>44</v>
      </c>
      <c r="C48" s="16">
        <v>1.2037948621475301</v>
      </c>
    </row>
    <row r="49" spans="1:3" ht="19.2">
      <c r="A49" s="14">
        <v>44150</v>
      </c>
      <c r="B49" s="15">
        <v>43.5</v>
      </c>
      <c r="C49" s="16">
        <v>1.2029441355757546</v>
      </c>
    </row>
    <row r="50" spans="1:3" ht="19.2">
      <c r="A50" s="14">
        <v>44166</v>
      </c>
      <c r="B50" s="15">
        <v>43</v>
      </c>
      <c r="C50" s="16">
        <v>1.2026971055452684</v>
      </c>
    </row>
    <row r="51" spans="1:3" ht="19.2">
      <c r="A51" s="14">
        <v>44180</v>
      </c>
      <c r="B51" s="15">
        <v>42.5</v>
      </c>
      <c r="C51" s="16">
        <v>1.2024501769514244</v>
      </c>
    </row>
    <row r="52" spans="1:3" ht="19.2">
      <c r="A52" s="14">
        <v>44197</v>
      </c>
      <c r="B52" s="15">
        <v>42</v>
      </c>
      <c r="C52" s="16">
        <v>1.2009018636778312</v>
      </c>
    </row>
    <row r="53" spans="1:3" ht="19.2">
      <c r="A53" s="14">
        <v>44211</v>
      </c>
      <c r="B53" s="15">
        <v>41.5</v>
      </c>
      <c r="C53" s="16">
        <v>1.1993575325919446</v>
      </c>
    </row>
    <row r="54" spans="1:3" ht="19.2">
      <c r="A54" s="14">
        <v>44228</v>
      </c>
      <c r="B54" s="15">
        <v>41</v>
      </c>
      <c r="C54" s="16">
        <v>1.196193789593935</v>
      </c>
    </row>
    <row r="55" spans="1:3" ht="19.2">
      <c r="A55" s="14">
        <v>44242</v>
      </c>
      <c r="B55" s="15">
        <v>40.5</v>
      </c>
      <c r="C55" s="16">
        <v>1.1930466937354987</v>
      </c>
    </row>
    <row r="56" spans="1:3" ht="19.2">
      <c r="A56" s="14">
        <v>44256</v>
      </c>
      <c r="B56" s="15">
        <v>40</v>
      </c>
      <c r="C56" s="16">
        <v>1.189103297573062</v>
      </c>
    </row>
    <row r="57" spans="1:3" ht="19.2">
      <c r="A57" s="14">
        <v>44270</v>
      </c>
      <c r="B57" s="15">
        <v>39.5</v>
      </c>
      <c r="C57" s="16">
        <v>1.185185883870171</v>
      </c>
    </row>
    <row r="58" spans="1:3" ht="19.2">
      <c r="A58" s="14">
        <v>44287</v>
      </c>
      <c r="B58" s="15">
        <v>39</v>
      </c>
      <c r="C58" s="16">
        <v>1.179681032113576</v>
      </c>
    </row>
    <row r="59" spans="1:3" ht="19.2">
      <c r="A59" s="14">
        <v>44301</v>
      </c>
      <c r="B59" s="15">
        <v>38.5</v>
      </c>
      <c r="C59" s="16">
        <v>1.174227080883802</v>
      </c>
    </row>
    <row r="60" spans="1:3" ht="19.2">
      <c r="A60" s="14">
        <v>44317</v>
      </c>
      <c r="B60" s="15">
        <v>38</v>
      </c>
      <c r="C60" s="16">
        <v>1.1710832226228887</v>
      </c>
    </row>
    <row r="61" spans="1:3" ht="19.2">
      <c r="A61" s="14">
        <v>44331</v>
      </c>
      <c r="B61" s="15">
        <v>37.5</v>
      </c>
      <c r="C61" s="16">
        <v>1.1679561540489565</v>
      </c>
    </row>
    <row r="62" spans="1:3" ht="19.2">
      <c r="A62" s="14">
        <v>44348</v>
      </c>
      <c r="B62" s="15">
        <v>37</v>
      </c>
      <c r="C62" s="16">
        <v>1.1648202177309663</v>
      </c>
    </row>
    <row r="63" spans="1:3" ht="19.2">
      <c r="A63" s="14">
        <v>44362</v>
      </c>
      <c r="B63" s="15">
        <v>36.5</v>
      </c>
      <c r="C63" s="16">
        <v>1.1617010761581055</v>
      </c>
    </row>
    <row r="64" spans="1:3" ht="19.2">
      <c r="A64" s="14">
        <v>44378</v>
      </c>
      <c r="B64" s="15">
        <v>36</v>
      </c>
      <c r="C64" s="16">
        <v>1.1582335442242426</v>
      </c>
    </row>
    <row r="65" spans="1:3" ht="19.2">
      <c r="A65" s="14">
        <v>44392</v>
      </c>
      <c r="B65" s="15">
        <v>35.5</v>
      </c>
      <c r="C65" s="16">
        <v>1.1547866509818598</v>
      </c>
    </row>
    <row r="66" spans="1:3" ht="19.2">
      <c r="A66" s="14">
        <v>44409</v>
      </c>
      <c r="B66" s="15">
        <v>35</v>
      </c>
      <c r="C66" s="16">
        <v>1.1536550798523644</v>
      </c>
    </row>
    <row r="67" spans="1:3" ht="19.2">
      <c r="A67" s="14">
        <v>44423</v>
      </c>
      <c r="B67" s="15">
        <v>34.5</v>
      </c>
      <c r="C67" s="16">
        <v>1.1525257241965878</v>
      </c>
    </row>
    <row r="68" spans="1:3" ht="19.2">
      <c r="A68" s="14">
        <v>44440</v>
      </c>
      <c r="B68" s="15">
        <v>34</v>
      </c>
      <c r="C68" s="16">
        <v>1.150892367951692</v>
      </c>
    </row>
    <row r="69" spans="1:3" ht="19.2">
      <c r="A69" s="14">
        <v>44454</v>
      </c>
      <c r="B69" s="15">
        <v>33.5</v>
      </c>
      <c r="C69" s="16">
        <v>1.1492636347308973</v>
      </c>
    </row>
    <row r="70" spans="1:3" ht="19.2">
      <c r="A70" s="14">
        <v>44470</v>
      </c>
      <c r="B70" s="15">
        <v>33</v>
      </c>
      <c r="C70" s="16">
        <v>1.1452128479316737</v>
      </c>
    </row>
    <row r="71" spans="1:3" ht="19.2">
      <c r="A71" s="14">
        <v>44484</v>
      </c>
      <c r="B71" s="15">
        <v>32.5</v>
      </c>
      <c r="C71" s="16">
        <v>1.1411905162933091</v>
      </c>
    </row>
    <row r="72" spans="1:3" ht="19.2">
      <c r="A72" s="14">
        <v>44501</v>
      </c>
      <c r="B72" s="15">
        <v>32</v>
      </c>
      <c r="C72" s="16">
        <v>1.1380165493392611</v>
      </c>
    </row>
    <row r="73" spans="1:3" ht="19.2">
      <c r="A73" s="14">
        <v>44515</v>
      </c>
      <c r="B73" s="15">
        <v>31.5</v>
      </c>
      <c r="C73" s="16">
        <v>1.1348601887796321</v>
      </c>
    </row>
    <row r="74" spans="1:3" ht="19.2">
      <c r="A74" s="14">
        <v>44531</v>
      </c>
      <c r="B74" s="15">
        <v>31</v>
      </c>
      <c r="C74" s="16">
        <v>1.1318362045952199</v>
      </c>
    </row>
    <row r="75" spans="1:3" ht="19.2">
      <c r="A75" s="14">
        <v>44545</v>
      </c>
      <c r="B75" s="15">
        <v>30.5</v>
      </c>
      <c r="C75" s="16">
        <v>1.1288282931896807</v>
      </c>
    </row>
    <row r="76" spans="1:3" ht="19.2">
      <c r="A76" s="14">
        <v>44562</v>
      </c>
      <c r="B76" s="15">
        <v>30</v>
      </c>
      <c r="C76" s="16">
        <v>1.1234814100090404</v>
      </c>
    </row>
    <row r="77" spans="1:3" ht="19.2">
      <c r="A77" s="14">
        <v>44576</v>
      </c>
      <c r="B77" s="15">
        <v>29.5</v>
      </c>
      <c r="C77" s="16">
        <v>1.1181849408391158</v>
      </c>
    </row>
    <row r="78" spans="1:3" ht="19.2">
      <c r="A78" s="14">
        <v>44593</v>
      </c>
      <c r="B78" s="15">
        <v>29</v>
      </c>
      <c r="C78" s="16">
        <v>1.1145318928922974</v>
      </c>
    </row>
    <row r="79" spans="1:3" ht="19.2">
      <c r="A79" s="14">
        <v>44607</v>
      </c>
      <c r="B79" s="15">
        <v>28.5</v>
      </c>
      <c r="C79" s="16">
        <v>1.1109026358304999</v>
      </c>
    </row>
    <row r="80" spans="1:3" ht="19.2">
      <c r="A80" s="14">
        <v>44621</v>
      </c>
      <c r="B80" s="15">
        <v>28</v>
      </c>
      <c r="C80" s="16">
        <v>1.1039627479347653</v>
      </c>
    </row>
    <row r="81" spans="1:3" ht="19.2">
      <c r="A81" s="14">
        <v>44635</v>
      </c>
      <c r="B81" s="15">
        <v>27.5</v>
      </c>
      <c r="C81" s="16">
        <v>1.0971090296791781</v>
      </c>
    </row>
    <row r="82" spans="1:3" ht="19.2">
      <c r="A82" s="14">
        <v>44652</v>
      </c>
      <c r="B82" s="15">
        <v>27</v>
      </c>
      <c r="C82" s="16">
        <v>1.0938307746120666</v>
      </c>
    </row>
    <row r="83" spans="1:3" ht="19.2">
      <c r="A83" s="14">
        <v>44666</v>
      </c>
      <c r="B83" s="15">
        <v>26.5</v>
      </c>
      <c r="C83" s="16">
        <v>1.0905720525883376</v>
      </c>
    </row>
    <row r="84" spans="1:3" ht="19.2">
      <c r="A84" s="14">
        <v>44682</v>
      </c>
      <c r="B84" s="15">
        <v>26</v>
      </c>
      <c r="C84" s="16">
        <v>1.086539483705957</v>
      </c>
    </row>
    <row r="85" spans="1:3" ht="19.2">
      <c r="A85" s="14">
        <v>44696</v>
      </c>
      <c r="B85" s="15">
        <v>25.5</v>
      </c>
      <c r="C85" s="16">
        <v>1.0825366271260319</v>
      </c>
    </row>
    <row r="86" spans="1:3" ht="19.2">
      <c r="A86" s="14">
        <v>44713</v>
      </c>
      <c r="B86" s="15">
        <v>25</v>
      </c>
      <c r="C86" s="16">
        <v>1.0777354259285219</v>
      </c>
    </row>
    <row r="87" spans="1:3" ht="19.2">
      <c r="A87" s="14">
        <v>44727</v>
      </c>
      <c r="B87" s="15">
        <v>24.5</v>
      </c>
      <c r="C87" s="16">
        <v>1.0729766246776311</v>
      </c>
    </row>
    <row r="88" spans="1:3" ht="19.2">
      <c r="A88" s="14">
        <v>44743</v>
      </c>
      <c r="B88" s="15">
        <v>24</v>
      </c>
      <c r="C88" s="16">
        <v>1.0728624663205035</v>
      </c>
    </row>
    <row r="89" spans="1:3" ht="19.2">
      <c r="A89" s="14">
        <v>44757</v>
      </c>
      <c r="B89" s="15">
        <v>23.5</v>
      </c>
      <c r="C89" s="16">
        <v>1.0727483322523375</v>
      </c>
    </row>
    <row r="90" spans="1:3" ht="19.2">
      <c r="A90" s="14">
        <v>44774</v>
      </c>
      <c r="B90" s="15">
        <v>23</v>
      </c>
      <c r="C90" s="16">
        <v>1.0724758467651661</v>
      </c>
    </row>
    <row r="91" spans="1:3" ht="19.2">
      <c r="A91" s="14">
        <v>44788</v>
      </c>
      <c r="B91" s="15">
        <v>22.5</v>
      </c>
      <c r="C91" s="16">
        <v>1.0722034996692347</v>
      </c>
    </row>
    <row r="92" spans="1:3" ht="19.2">
      <c r="A92" s="14">
        <v>44805</v>
      </c>
      <c r="B92" s="15">
        <v>22</v>
      </c>
      <c r="C92" s="16">
        <v>1.0701450730658577</v>
      </c>
    </row>
    <row r="93" spans="1:3" ht="19.2">
      <c r="A93" s="14">
        <v>44819</v>
      </c>
      <c r="B93" s="15">
        <v>21.5</v>
      </c>
      <c r="C93" s="16">
        <v>1.0680945348926256</v>
      </c>
    </row>
    <row r="94" spans="1:3" ht="19.2">
      <c r="A94" s="14">
        <v>44835</v>
      </c>
      <c r="B94" s="15">
        <v>21</v>
      </c>
      <c r="C94" s="16">
        <v>1.0659457061304818</v>
      </c>
    </row>
    <row r="95" spans="1:3" ht="19.2">
      <c r="A95" s="14">
        <v>44849</v>
      </c>
      <c r="B95" s="15">
        <v>20.5</v>
      </c>
      <c r="C95" s="16">
        <v>1.0638055061815699</v>
      </c>
    </row>
    <row r="96" spans="1:3" ht="19.2">
      <c r="A96" s="14">
        <v>44866</v>
      </c>
      <c r="B96" s="15">
        <v>20</v>
      </c>
      <c r="C96" s="16">
        <v>1.065326102644619</v>
      </c>
    </row>
    <row r="97" spans="1:3" ht="19.2">
      <c r="A97" s="14">
        <v>44880</v>
      </c>
      <c r="B97" s="15">
        <v>19.5</v>
      </c>
      <c r="C97" s="16">
        <v>1.0668510523910149</v>
      </c>
    </row>
    <row r="98" spans="1:3" ht="19.2">
      <c r="A98" s="14">
        <v>44896</v>
      </c>
      <c r="B98" s="15">
        <v>19</v>
      </c>
      <c r="C98" s="16">
        <v>1.0680784910816645</v>
      </c>
    </row>
    <row r="99" spans="1:3" ht="19.2">
      <c r="A99" s="14">
        <v>44910</v>
      </c>
      <c r="B99" s="15">
        <v>18.5</v>
      </c>
      <c r="C99" s="16">
        <v>1.0693087574231281</v>
      </c>
    </row>
    <row r="100" spans="1:3" ht="19.2">
      <c r="A100" s="14">
        <v>44927</v>
      </c>
      <c r="B100" s="15">
        <v>18</v>
      </c>
      <c r="C100" s="16">
        <v>1.0624840336015648</v>
      </c>
    </row>
    <row r="101" spans="1:3" ht="19.2">
      <c r="A101" s="14">
        <v>44941</v>
      </c>
      <c r="B101" s="15">
        <v>17.5</v>
      </c>
      <c r="C101" s="16">
        <v>1.0557458731219149</v>
      </c>
    </row>
    <row r="102" spans="1:3" ht="19.2">
      <c r="A102" s="14">
        <v>44958</v>
      </c>
      <c r="B102" s="15">
        <v>17</v>
      </c>
      <c r="C102" s="16">
        <v>1.0549072225620295</v>
      </c>
    </row>
    <row r="103" spans="1:3" ht="19.2">
      <c r="A103" s="14">
        <v>44972</v>
      </c>
      <c r="B103" s="15">
        <v>16.5</v>
      </c>
      <c r="C103" s="16">
        <v>1.0540699033386267</v>
      </c>
    </row>
    <row r="104" spans="1:3" ht="19.2">
      <c r="A104" s="14">
        <v>44986</v>
      </c>
      <c r="B104" s="15">
        <v>16</v>
      </c>
      <c r="C104" s="16">
        <v>1.0510915107965926</v>
      </c>
    </row>
    <row r="105" spans="1:3" ht="19.2">
      <c r="A105" s="14">
        <v>45000</v>
      </c>
      <c r="B105" s="15">
        <v>15.5</v>
      </c>
      <c r="C105" s="16">
        <v>1.0481299023923676</v>
      </c>
    </row>
    <row r="106" spans="1:3" ht="19.2">
      <c r="A106" s="14">
        <v>45017</v>
      </c>
      <c r="B106" s="15">
        <v>15</v>
      </c>
      <c r="C106" s="16">
        <v>1.0451849366490866</v>
      </c>
    </row>
    <row r="107" spans="1:3" ht="19.2">
      <c r="A107" s="14">
        <v>45031</v>
      </c>
      <c r="B107" s="15">
        <v>14.5</v>
      </c>
      <c r="C107" s="16">
        <v>1.0422564736754791</v>
      </c>
    </row>
    <row r="108" spans="1:3" ht="19.2">
      <c r="A108" s="14">
        <v>45047</v>
      </c>
      <c r="B108" s="15">
        <v>14</v>
      </c>
      <c r="C108" s="16">
        <v>1.0389448926499227</v>
      </c>
    </row>
    <row r="109" spans="1:3" ht="19.2">
      <c r="A109" s="14">
        <v>45061</v>
      </c>
      <c r="B109" s="15">
        <v>13.5</v>
      </c>
      <c r="C109" s="16">
        <v>1.0356542888698734</v>
      </c>
    </row>
    <row r="110" spans="1:3" ht="19.2">
      <c r="A110" s="14">
        <v>45078</v>
      </c>
      <c r="B110" s="15">
        <v>13</v>
      </c>
      <c r="C110" s="16">
        <v>1.0323844636437582</v>
      </c>
    </row>
    <row r="111" spans="1:3" ht="19.2">
      <c r="A111" s="14">
        <v>45092</v>
      </c>
      <c r="B111" s="15">
        <v>12.5</v>
      </c>
      <c r="C111" s="16">
        <v>1.0291352207813866</v>
      </c>
    </row>
    <row r="112" spans="1:3" ht="19.2">
      <c r="A112" s="14">
        <v>45108</v>
      </c>
      <c r="B112" s="15">
        <v>12</v>
      </c>
      <c r="C112" s="16">
        <v>1.0297977028484915</v>
      </c>
    </row>
    <row r="113" spans="1:3" ht="19.2">
      <c r="A113" s="14">
        <v>45122</v>
      </c>
      <c r="B113" s="15">
        <v>11.5</v>
      </c>
      <c r="C113" s="16">
        <v>1.0304610383801029</v>
      </c>
    </row>
    <row r="114" spans="1:3" ht="19.2">
      <c r="A114" s="14">
        <v>45139</v>
      </c>
      <c r="B114" s="15">
        <v>11</v>
      </c>
      <c r="C114" s="16">
        <v>1.03112522902654</v>
      </c>
    </row>
    <row r="115" spans="1:3" ht="19.2">
      <c r="A115" s="14">
        <v>45153</v>
      </c>
      <c r="B115" s="15">
        <v>10.5</v>
      </c>
      <c r="C115" s="16">
        <v>1.0317902764423792</v>
      </c>
    </row>
    <row r="116" spans="1:3" ht="19.2">
      <c r="A116" s="14">
        <v>45170</v>
      </c>
      <c r="B116" s="15">
        <v>10</v>
      </c>
      <c r="C116" s="16">
        <v>1.0303435104545524</v>
      </c>
    </row>
    <row r="117" spans="1:3" ht="19.2">
      <c r="A117" s="14">
        <v>45184</v>
      </c>
      <c r="B117" s="15">
        <v>9.5</v>
      </c>
      <c r="C117" s="16">
        <v>1.0289007960671572</v>
      </c>
    </row>
    <row r="118" spans="1:3" ht="19.2">
      <c r="A118" s="14">
        <v>45200</v>
      </c>
      <c r="B118" s="15">
        <v>9</v>
      </c>
      <c r="C118" s="16">
        <v>1.0274621162845152</v>
      </c>
    </row>
    <row r="119" spans="1:3" ht="19.2">
      <c r="A119" s="14">
        <v>45214</v>
      </c>
      <c r="B119" s="15">
        <v>8.5</v>
      </c>
      <c r="C119" s="16">
        <v>1.0260274542058738</v>
      </c>
    </row>
    <row r="120" spans="1:3" ht="19.2">
      <c r="A120" s="14">
        <v>45231</v>
      </c>
      <c r="B120" s="15">
        <v>8</v>
      </c>
      <c r="C120" s="16">
        <v>1.0281882190160569</v>
      </c>
    </row>
    <row r="121" spans="1:3" ht="19.2">
      <c r="A121" s="14">
        <v>45245</v>
      </c>
      <c r="B121" s="15">
        <v>7.5</v>
      </c>
      <c r="C121" s="16">
        <v>1.0303581039677843</v>
      </c>
    </row>
    <row r="122" spans="1:3" ht="19.2">
      <c r="A122" s="14">
        <v>45261</v>
      </c>
      <c r="B122" s="15">
        <v>7</v>
      </c>
      <c r="C122" s="16">
        <v>1.0325371669245187</v>
      </c>
    </row>
    <row r="123" spans="1:3" ht="19.2">
      <c r="A123" s="14">
        <v>45275</v>
      </c>
      <c r="B123" s="15">
        <v>6.5</v>
      </c>
      <c r="C123" s="16">
        <v>1.034725466240253</v>
      </c>
    </row>
    <row r="124" spans="1:3" ht="19.2">
      <c r="A124" s="14">
        <v>45292</v>
      </c>
      <c r="B124" s="15">
        <v>6</v>
      </c>
      <c r="C124" s="16">
        <v>1.0306039515812737</v>
      </c>
    </row>
    <row r="125" spans="1:3" ht="19.2">
      <c r="A125" s="14">
        <v>45306</v>
      </c>
      <c r="B125" s="15">
        <v>5.5</v>
      </c>
      <c r="C125" s="16">
        <v>1.0265151402624331</v>
      </c>
    </row>
    <row r="126" spans="1:3" ht="19.2">
      <c r="A126" s="14">
        <v>45323</v>
      </c>
      <c r="B126" s="15">
        <v>5</v>
      </c>
      <c r="C126" s="16">
        <v>1.022458644580853</v>
      </c>
    </row>
    <row r="127" spans="1:3" ht="19.2">
      <c r="A127" s="14">
        <v>45337</v>
      </c>
      <c r="B127" s="15">
        <v>4.5</v>
      </c>
      <c r="C127" s="16">
        <v>1.0184340829378995</v>
      </c>
    </row>
    <row r="128" spans="1:3" ht="19.2">
      <c r="A128" s="14">
        <v>45352</v>
      </c>
      <c r="B128" s="15">
        <v>4</v>
      </c>
      <c r="C128" s="16">
        <v>1.0167776125869978</v>
      </c>
    </row>
    <row r="129" spans="1:3" ht="19.2">
      <c r="A129" s="14">
        <v>45366</v>
      </c>
      <c r="B129" s="15">
        <v>3.5</v>
      </c>
      <c r="C129" s="16">
        <v>1.0151265219428576</v>
      </c>
    </row>
    <row r="130" spans="1:3" ht="19.2">
      <c r="A130" s="14">
        <v>45383</v>
      </c>
      <c r="B130" s="15">
        <v>3</v>
      </c>
      <c r="C130" s="16">
        <v>1.0134807848405147</v>
      </c>
    </row>
    <row r="131" spans="1:3" ht="19.2">
      <c r="A131" s="14">
        <v>45397</v>
      </c>
      <c r="B131" s="15">
        <v>2.5</v>
      </c>
      <c r="C131" s="16">
        <v>1.0118403752844061</v>
      </c>
    </row>
    <row r="132" spans="1:3" ht="19.2">
      <c r="A132" s="14">
        <v>45413</v>
      </c>
      <c r="B132" s="15">
        <v>2</v>
      </c>
      <c r="C132" s="16">
        <v>1.0107817460627004</v>
      </c>
    </row>
    <row r="133" spans="1:3" ht="19.2">
      <c r="A133" s="14">
        <v>45427</v>
      </c>
      <c r="B133" s="15">
        <v>1.5</v>
      </c>
      <c r="C133" s="16">
        <v>1.0055216544884722</v>
      </c>
    </row>
    <row r="134" spans="1:3" ht="19.2">
      <c r="A134" s="14">
        <v>45444</v>
      </c>
      <c r="B134" s="15">
        <v>1</v>
      </c>
      <c r="C134" s="16">
        <v>1.002391796240427</v>
      </c>
    </row>
    <row r="135" spans="1:3" ht="19.2">
      <c r="A135" s="14">
        <v>45458</v>
      </c>
      <c r="B135" s="15">
        <v>0.5</v>
      </c>
      <c r="C135" s="16">
        <v>0.99928136197089001</v>
      </c>
    </row>
    <row r="136" spans="1:3" ht="19.2">
      <c r="A136" s="17">
        <v>45474</v>
      </c>
      <c r="B136" s="18">
        <v>0</v>
      </c>
      <c r="C136" s="19">
        <v>1</v>
      </c>
    </row>
  </sheetData>
  <sheetProtection sheet="1" objects="1" scenarios="1" selectLockedCells="1"/>
  <conditionalFormatting sqref="A2">
    <cfRule type="duplicateValues" dxfId="265"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B132"/>
  <sheetViews>
    <sheetView showGridLines="0" workbookViewId="0"/>
  </sheetViews>
  <sheetFormatPr defaultColWidth="0" defaultRowHeight="14.4" zeroHeight="1"/>
  <cols>
    <col min="1" max="1" width="11.6640625" style="29" customWidth="1"/>
    <col min="2" max="2" width="118.33203125" style="29" customWidth="1"/>
    <col min="3" max="16384" width="8.88671875" style="29" hidden="1"/>
  </cols>
  <sheetData>
    <row r="1" spans="1:2">
      <c r="A1" s="66" t="s">
        <v>0</v>
      </c>
    </row>
    <row r="2" spans="1:2" ht="19.2">
      <c r="A2" s="65" t="s">
        <v>445</v>
      </c>
      <c r="B2" s="121"/>
    </row>
    <row r="3" spans="1:2" ht="19.2">
      <c r="A3" s="65" t="s">
        <v>453</v>
      </c>
      <c r="B3" s="122"/>
    </row>
    <row r="4" spans="1:2" ht="76.95" customHeight="1">
      <c r="A4" s="130" t="s">
        <v>459</v>
      </c>
      <c r="B4" s="130"/>
    </row>
    <row r="5" spans="1:2" ht="39.6" customHeight="1">
      <c r="A5" s="131" t="s">
        <v>310</v>
      </c>
      <c r="B5" s="127"/>
    </row>
    <row r="6" spans="1:2" ht="19.2">
      <c r="A6" s="131" t="s">
        <v>311</v>
      </c>
      <c r="B6" s="100" t="s">
        <v>312</v>
      </c>
    </row>
    <row r="7" spans="1:2" ht="19.2">
      <c r="A7" s="20" t="s">
        <v>66</v>
      </c>
      <c r="B7" s="21" t="s">
        <v>313</v>
      </c>
    </row>
    <row r="8" spans="1:2" ht="19.2">
      <c r="A8" s="20" t="s">
        <v>67</v>
      </c>
      <c r="B8" s="21" t="s">
        <v>314</v>
      </c>
    </row>
    <row r="9" spans="1:2" ht="19.2">
      <c r="A9" s="20" t="s">
        <v>68</v>
      </c>
      <c r="B9" s="21" t="s">
        <v>315</v>
      </c>
    </row>
    <row r="10" spans="1:2" ht="19.2">
      <c r="A10" s="20" t="s">
        <v>69</v>
      </c>
      <c r="B10" s="21" t="s">
        <v>316</v>
      </c>
    </row>
    <row r="11" spans="1:2" ht="19.2">
      <c r="A11" s="20" t="s">
        <v>70</v>
      </c>
      <c r="B11" s="21" t="s">
        <v>317</v>
      </c>
    </row>
    <row r="12" spans="1:2" ht="19.2">
      <c r="A12" s="20" t="s">
        <v>71</v>
      </c>
      <c r="B12" s="21" t="s">
        <v>318</v>
      </c>
    </row>
    <row r="13" spans="1:2" ht="19.2">
      <c r="A13" s="20" t="s">
        <v>72</v>
      </c>
      <c r="B13" s="21" t="s">
        <v>319</v>
      </c>
    </row>
    <row r="14" spans="1:2" ht="19.2">
      <c r="A14" s="20" t="s">
        <v>73</v>
      </c>
      <c r="B14" s="21" t="s">
        <v>320</v>
      </c>
    </row>
    <row r="15" spans="1:2" ht="19.2">
      <c r="A15" s="20" t="s">
        <v>74</v>
      </c>
      <c r="B15" s="21" t="s">
        <v>321</v>
      </c>
    </row>
    <row r="16" spans="1:2" ht="19.2">
      <c r="A16" s="20" t="s">
        <v>75</v>
      </c>
      <c r="B16" s="21" t="s">
        <v>322</v>
      </c>
    </row>
    <row r="17" spans="1:2" ht="19.2">
      <c r="A17" s="20" t="s">
        <v>76</v>
      </c>
      <c r="B17" s="21" t="s">
        <v>323</v>
      </c>
    </row>
    <row r="18" spans="1:2" ht="38.4">
      <c r="A18" s="20" t="s">
        <v>77</v>
      </c>
      <c r="B18" s="21" t="s">
        <v>324</v>
      </c>
    </row>
    <row r="19" spans="1:2" ht="38.4">
      <c r="A19" s="20" t="s">
        <v>78</v>
      </c>
      <c r="B19" s="21" t="s">
        <v>325</v>
      </c>
    </row>
    <row r="20" spans="1:2" ht="19.2">
      <c r="A20" s="20" t="s">
        <v>79</v>
      </c>
      <c r="B20" s="21" t="s">
        <v>326</v>
      </c>
    </row>
    <row r="21" spans="1:2" ht="38.4">
      <c r="A21" s="20" t="s">
        <v>80</v>
      </c>
      <c r="B21" s="21" t="s">
        <v>327</v>
      </c>
    </row>
    <row r="22" spans="1:2" ht="37.200000000000003" customHeight="1">
      <c r="A22" s="129" t="s">
        <v>328</v>
      </c>
      <c r="B22" s="33"/>
    </row>
    <row r="23" spans="1:2" ht="19.2">
      <c r="A23" s="108" t="s">
        <v>311</v>
      </c>
      <c r="B23" s="97" t="s">
        <v>312</v>
      </c>
    </row>
    <row r="24" spans="1:2" ht="57.6">
      <c r="A24" s="132" t="s">
        <v>81</v>
      </c>
      <c r="B24" s="133" t="s">
        <v>329</v>
      </c>
    </row>
    <row r="25" spans="1:2" ht="57.6">
      <c r="A25" s="132" t="s">
        <v>330</v>
      </c>
      <c r="B25" s="133" t="s">
        <v>331</v>
      </c>
    </row>
    <row r="26" spans="1:2" ht="38.4">
      <c r="A26" s="132" t="s">
        <v>332</v>
      </c>
      <c r="B26" s="133" t="s">
        <v>333</v>
      </c>
    </row>
    <row r="27" spans="1:2" ht="38.4">
      <c r="A27" s="132" t="s">
        <v>84</v>
      </c>
      <c r="B27" s="133" t="s">
        <v>334</v>
      </c>
    </row>
    <row r="28" spans="1:2" ht="38.4">
      <c r="A28" s="134" t="s">
        <v>335</v>
      </c>
      <c r="B28" s="135" t="s">
        <v>336</v>
      </c>
    </row>
    <row r="29" spans="1:2" ht="37.950000000000003" customHeight="1">
      <c r="A29" s="129" t="s">
        <v>337</v>
      </c>
      <c r="B29" s="33"/>
    </row>
    <row r="30" spans="1:2" ht="19.2">
      <c r="A30" s="108" t="s">
        <v>311</v>
      </c>
      <c r="B30" s="97" t="s">
        <v>312</v>
      </c>
    </row>
    <row r="31" spans="1:2" ht="57.6">
      <c r="A31" s="132" t="s">
        <v>86</v>
      </c>
      <c r="B31" s="133" t="s">
        <v>338</v>
      </c>
    </row>
    <row r="32" spans="1:2" ht="57.6">
      <c r="A32" s="132" t="s">
        <v>339</v>
      </c>
      <c r="B32" s="133" t="s">
        <v>340</v>
      </c>
    </row>
    <row r="33" spans="1:2" ht="38.4">
      <c r="A33" s="132" t="s">
        <v>341</v>
      </c>
      <c r="B33" s="133" t="s">
        <v>342</v>
      </c>
    </row>
    <row r="34" spans="1:2" ht="38.4">
      <c r="A34" s="132" t="s">
        <v>89</v>
      </c>
      <c r="B34" s="133" t="s">
        <v>343</v>
      </c>
    </row>
    <row r="35" spans="1:2" ht="38.4">
      <c r="A35" s="134" t="s">
        <v>344</v>
      </c>
      <c r="B35" s="135" t="s">
        <v>345</v>
      </c>
    </row>
    <row r="36" spans="1:2" ht="39" customHeight="1">
      <c r="A36" s="129" t="s">
        <v>346</v>
      </c>
      <c r="B36" s="33"/>
    </row>
    <row r="37" spans="1:2" ht="19.2">
      <c r="A37" s="108" t="s">
        <v>311</v>
      </c>
      <c r="B37" s="97" t="s">
        <v>312</v>
      </c>
    </row>
    <row r="38" spans="1:2" ht="57.6">
      <c r="A38" s="132" t="s">
        <v>91</v>
      </c>
      <c r="B38" s="133" t="s">
        <v>347</v>
      </c>
    </row>
    <row r="39" spans="1:2" ht="57.6">
      <c r="A39" s="132" t="s">
        <v>348</v>
      </c>
      <c r="B39" s="133" t="s">
        <v>349</v>
      </c>
    </row>
    <row r="40" spans="1:2" ht="38.4">
      <c r="A40" s="132" t="s">
        <v>350</v>
      </c>
      <c r="B40" s="133" t="s">
        <v>351</v>
      </c>
    </row>
    <row r="41" spans="1:2" ht="38.4">
      <c r="A41" s="132" t="s">
        <v>94</v>
      </c>
      <c r="B41" s="133" t="s">
        <v>352</v>
      </c>
    </row>
    <row r="42" spans="1:2" ht="38.4">
      <c r="A42" s="134" t="s">
        <v>353</v>
      </c>
      <c r="B42" s="135" t="s">
        <v>354</v>
      </c>
    </row>
    <row r="43" spans="1:2" ht="39" customHeight="1">
      <c r="A43" s="129" t="s">
        <v>355</v>
      </c>
      <c r="B43" s="33"/>
    </row>
    <row r="44" spans="1:2" ht="19.2">
      <c r="A44" s="108" t="s">
        <v>311</v>
      </c>
      <c r="B44" s="97" t="s">
        <v>312</v>
      </c>
    </row>
    <row r="45" spans="1:2" ht="38.4">
      <c r="A45" s="132" t="s">
        <v>356</v>
      </c>
      <c r="B45" s="133" t="s">
        <v>357</v>
      </c>
    </row>
    <row r="46" spans="1:2" ht="38.4">
      <c r="A46" s="132" t="s">
        <v>358</v>
      </c>
      <c r="B46" s="133" t="s">
        <v>359</v>
      </c>
    </row>
    <row r="47" spans="1:2" ht="38.4">
      <c r="A47" s="132" t="s">
        <v>360</v>
      </c>
      <c r="B47" s="133" t="s">
        <v>361</v>
      </c>
    </row>
    <row r="48" spans="1:2" ht="38.4">
      <c r="A48" s="132" t="s">
        <v>99</v>
      </c>
      <c r="B48" s="133" t="s">
        <v>362</v>
      </c>
    </row>
    <row r="49" spans="1:2" ht="38.4">
      <c r="A49" s="134" t="s">
        <v>363</v>
      </c>
      <c r="B49" s="135" t="s">
        <v>364</v>
      </c>
    </row>
    <row r="50" spans="1:2" ht="37.950000000000003" customHeight="1">
      <c r="A50" s="129" t="s">
        <v>365</v>
      </c>
      <c r="B50" s="33"/>
    </row>
    <row r="51" spans="1:2" ht="19.2">
      <c r="A51" s="108" t="s">
        <v>311</v>
      </c>
      <c r="B51" s="97" t="s">
        <v>312</v>
      </c>
    </row>
    <row r="52" spans="1:2" ht="19.2">
      <c r="A52" s="132" t="s">
        <v>366</v>
      </c>
      <c r="B52" s="133" t="s">
        <v>367</v>
      </c>
    </row>
    <row r="53" spans="1:2" ht="38.4">
      <c r="A53" s="132" t="s">
        <v>368</v>
      </c>
      <c r="B53" s="133" t="s">
        <v>369</v>
      </c>
    </row>
    <row r="54" spans="1:2" ht="38.4">
      <c r="A54" s="132" t="s">
        <v>370</v>
      </c>
      <c r="B54" s="133" t="s">
        <v>371</v>
      </c>
    </row>
    <row r="55" spans="1:2" ht="38.4">
      <c r="A55" s="132" t="s">
        <v>104</v>
      </c>
      <c r="B55" s="133" t="s">
        <v>372</v>
      </c>
    </row>
    <row r="56" spans="1:2" ht="38.4">
      <c r="A56" s="134" t="s">
        <v>373</v>
      </c>
      <c r="B56" s="135" t="s">
        <v>374</v>
      </c>
    </row>
    <row r="57" spans="1:2" ht="39" customHeight="1">
      <c r="A57" s="129" t="s">
        <v>375</v>
      </c>
      <c r="B57" s="33"/>
    </row>
    <row r="58" spans="1:2" ht="19.2">
      <c r="A58" s="108" t="s">
        <v>311</v>
      </c>
      <c r="B58" s="97" t="s">
        <v>312</v>
      </c>
    </row>
    <row r="59" spans="1:2" ht="19.2">
      <c r="A59" s="54" t="s">
        <v>376</v>
      </c>
      <c r="B59" s="136" t="s">
        <v>377</v>
      </c>
    </row>
    <row r="60" spans="1:2" ht="57.6">
      <c r="A60" s="54" t="s">
        <v>378</v>
      </c>
      <c r="B60" s="136" t="s">
        <v>379</v>
      </c>
    </row>
    <row r="61" spans="1:2" ht="38.4">
      <c r="A61" s="115" t="s">
        <v>380</v>
      </c>
      <c r="B61" s="137" t="s">
        <v>381</v>
      </c>
    </row>
    <row r="62" spans="1:2" ht="39" customHeight="1">
      <c r="A62" s="129" t="s">
        <v>382</v>
      </c>
      <c r="B62" s="33"/>
    </row>
    <row r="63" spans="1:2" ht="19.2">
      <c r="A63" s="108" t="s">
        <v>311</v>
      </c>
      <c r="B63" s="97" t="s">
        <v>312</v>
      </c>
    </row>
    <row r="64" spans="1:2" ht="38.4">
      <c r="A64" s="132" t="s">
        <v>109</v>
      </c>
      <c r="B64" s="133" t="s">
        <v>383</v>
      </c>
    </row>
    <row r="65" spans="1:2" ht="57.6">
      <c r="A65" s="132" t="s">
        <v>384</v>
      </c>
      <c r="B65" s="133" t="s">
        <v>385</v>
      </c>
    </row>
    <row r="66" spans="1:2" ht="38.4">
      <c r="A66" s="134" t="s">
        <v>386</v>
      </c>
      <c r="B66" s="135" t="s">
        <v>387</v>
      </c>
    </row>
    <row r="67" spans="1:2" ht="37.950000000000003" customHeight="1">
      <c r="A67" s="129" t="s">
        <v>388</v>
      </c>
      <c r="B67" s="33"/>
    </row>
    <row r="68" spans="1:2" ht="19.2">
      <c r="A68" s="108" t="s">
        <v>311</v>
      </c>
      <c r="B68" s="97" t="s">
        <v>312</v>
      </c>
    </row>
    <row r="69" spans="1:2" ht="76.8">
      <c r="A69" s="134" t="s">
        <v>112</v>
      </c>
      <c r="B69" s="135" t="s">
        <v>389</v>
      </c>
    </row>
    <row r="70" spans="1:2" ht="37.950000000000003" customHeight="1">
      <c r="A70" s="129" t="s">
        <v>390</v>
      </c>
      <c r="B70" s="33"/>
    </row>
    <row r="71" spans="1:2" ht="19.2">
      <c r="A71" s="108" t="s">
        <v>311</v>
      </c>
      <c r="B71" s="97" t="s">
        <v>312</v>
      </c>
    </row>
    <row r="72" spans="1:2" ht="19.2">
      <c r="A72" s="132" t="s">
        <v>113</v>
      </c>
      <c r="B72" s="138" t="s">
        <v>454</v>
      </c>
    </row>
    <row r="73" spans="1:2" ht="19.2">
      <c r="A73" s="132" t="s">
        <v>391</v>
      </c>
      <c r="B73" s="133" t="s">
        <v>392</v>
      </c>
    </row>
    <row r="74" spans="1:2" ht="57.6">
      <c r="A74" s="134" t="s">
        <v>393</v>
      </c>
      <c r="B74" s="135" t="s">
        <v>394</v>
      </c>
    </row>
    <row r="75" spans="1:2" ht="39" customHeight="1">
      <c r="A75" s="129" t="s">
        <v>395</v>
      </c>
      <c r="B75" s="33"/>
    </row>
    <row r="76" spans="1:2" ht="19.2">
      <c r="A76" s="108" t="s">
        <v>311</v>
      </c>
      <c r="B76" s="97" t="s">
        <v>312</v>
      </c>
    </row>
    <row r="77" spans="1:2" ht="38.4">
      <c r="A77" s="132" t="s">
        <v>116</v>
      </c>
      <c r="B77" s="133" t="s">
        <v>396</v>
      </c>
    </row>
    <row r="78" spans="1:2" ht="134.4">
      <c r="A78" s="134" t="s">
        <v>397</v>
      </c>
      <c r="B78" s="135" t="s">
        <v>398</v>
      </c>
    </row>
    <row r="79" spans="1:2" ht="37.950000000000003" customHeight="1">
      <c r="A79" s="129" t="s">
        <v>399</v>
      </c>
      <c r="B79" s="33"/>
    </row>
    <row r="80" spans="1:2" ht="19.2">
      <c r="A80" s="108" t="s">
        <v>311</v>
      </c>
      <c r="B80" s="97" t="s">
        <v>312</v>
      </c>
    </row>
    <row r="81" spans="1:2" ht="57.6">
      <c r="A81" s="132" t="s">
        <v>400</v>
      </c>
      <c r="B81" s="133" t="s">
        <v>401</v>
      </c>
    </row>
    <row r="82" spans="1:2" ht="38.4">
      <c r="A82" s="132" t="s">
        <v>119</v>
      </c>
      <c r="B82" s="133" t="s">
        <v>402</v>
      </c>
    </row>
    <row r="83" spans="1:2" ht="57.6">
      <c r="A83" s="132" t="s">
        <v>403</v>
      </c>
      <c r="B83" s="133" t="s">
        <v>404</v>
      </c>
    </row>
    <row r="84" spans="1:2" ht="38.4">
      <c r="A84" s="134" t="s">
        <v>405</v>
      </c>
      <c r="B84" s="135" t="s">
        <v>406</v>
      </c>
    </row>
    <row r="85" spans="1:2" ht="39.6" customHeight="1">
      <c r="A85" s="129" t="s">
        <v>407</v>
      </c>
      <c r="B85" s="33"/>
    </row>
    <row r="86" spans="1:2" ht="19.2">
      <c r="A86" s="108" t="s">
        <v>311</v>
      </c>
      <c r="B86" s="97" t="s">
        <v>312</v>
      </c>
    </row>
    <row r="87" spans="1:2" ht="57.6">
      <c r="A87" s="132" t="s">
        <v>239</v>
      </c>
      <c r="B87" s="133" t="s">
        <v>408</v>
      </c>
    </row>
    <row r="88" spans="1:2" ht="38.4">
      <c r="A88" s="132" t="s">
        <v>123</v>
      </c>
      <c r="B88" s="133" t="s">
        <v>409</v>
      </c>
    </row>
    <row r="89" spans="1:2" ht="96">
      <c r="A89" s="132" t="s">
        <v>410</v>
      </c>
      <c r="B89" s="133" t="s">
        <v>411</v>
      </c>
    </row>
    <row r="90" spans="1:2" ht="38.4">
      <c r="A90" s="134" t="s">
        <v>242</v>
      </c>
      <c r="B90" s="135" t="s">
        <v>412</v>
      </c>
    </row>
    <row r="91" spans="1:2" ht="37.950000000000003" customHeight="1">
      <c r="A91" s="129" t="s">
        <v>413</v>
      </c>
      <c r="B91" s="33"/>
    </row>
    <row r="92" spans="1:2" ht="19.2">
      <c r="A92" s="108" t="s">
        <v>311</v>
      </c>
      <c r="B92" s="97" t="s">
        <v>312</v>
      </c>
    </row>
    <row r="93" spans="1:2" ht="38.4">
      <c r="A93" s="132" t="s">
        <v>414</v>
      </c>
      <c r="B93" s="133" t="s">
        <v>415</v>
      </c>
    </row>
    <row r="94" spans="1:2" ht="38.4">
      <c r="A94" s="132" t="s">
        <v>127</v>
      </c>
      <c r="B94" s="138" t="s">
        <v>455</v>
      </c>
    </row>
    <row r="95" spans="1:2" ht="38.4">
      <c r="A95" s="132" t="s">
        <v>416</v>
      </c>
      <c r="B95" s="133" t="s">
        <v>417</v>
      </c>
    </row>
    <row r="96" spans="1:2" ht="38.4">
      <c r="A96" s="132" t="s">
        <v>418</v>
      </c>
      <c r="B96" s="133" t="s">
        <v>419</v>
      </c>
    </row>
    <row r="97" spans="1:2" ht="38.4">
      <c r="A97" s="132" t="s">
        <v>420</v>
      </c>
      <c r="B97" s="133" t="s">
        <v>421</v>
      </c>
    </row>
    <row r="98" spans="1:2" ht="38.4">
      <c r="A98" s="132" t="s">
        <v>422</v>
      </c>
      <c r="B98" s="133" t="s">
        <v>423</v>
      </c>
    </row>
    <row r="99" spans="1:2" ht="38.4">
      <c r="A99" s="132" t="s">
        <v>424</v>
      </c>
      <c r="B99" s="133" t="s">
        <v>425</v>
      </c>
    </row>
    <row r="100" spans="1:2" ht="38.4">
      <c r="A100" s="134" t="s">
        <v>426</v>
      </c>
      <c r="B100" s="135" t="s">
        <v>427</v>
      </c>
    </row>
    <row r="101" spans="1:2" ht="39" customHeight="1">
      <c r="A101" s="129" t="s">
        <v>428</v>
      </c>
      <c r="B101" s="33"/>
    </row>
    <row r="102" spans="1:2" ht="19.2">
      <c r="A102" s="128" t="s">
        <v>429</v>
      </c>
      <c r="B102" s="33"/>
    </row>
    <row r="103" spans="1:2" ht="19.2">
      <c r="A103" s="108" t="s">
        <v>311</v>
      </c>
      <c r="B103" s="97" t="s">
        <v>312</v>
      </c>
    </row>
    <row r="104" spans="1:2" ht="57.6">
      <c r="A104" s="132" t="s">
        <v>119</v>
      </c>
      <c r="B104" s="133" t="s">
        <v>430</v>
      </c>
    </row>
    <row r="105" spans="1:2" ht="38.4">
      <c r="A105" s="132" t="s">
        <v>403</v>
      </c>
      <c r="B105" s="133" t="s">
        <v>431</v>
      </c>
    </row>
    <row r="106" spans="1:2" ht="57.6">
      <c r="A106" s="132" t="s">
        <v>405</v>
      </c>
      <c r="B106" s="133" t="s">
        <v>432</v>
      </c>
    </row>
    <row r="107" spans="1:2" ht="57.6">
      <c r="A107" s="132" t="s">
        <v>239</v>
      </c>
      <c r="B107" s="133" t="s">
        <v>433</v>
      </c>
    </row>
    <row r="108" spans="1:2" ht="38.4">
      <c r="A108" s="132" t="s">
        <v>123</v>
      </c>
      <c r="B108" s="133" t="s">
        <v>434</v>
      </c>
    </row>
    <row r="109" spans="1:2" ht="38.4">
      <c r="A109" s="132" t="s">
        <v>410</v>
      </c>
      <c r="B109" s="133" t="s">
        <v>435</v>
      </c>
    </row>
    <row r="110" spans="1:2" ht="38.4">
      <c r="A110" s="132" t="s">
        <v>242</v>
      </c>
      <c r="B110" s="138" t="s">
        <v>455</v>
      </c>
    </row>
    <row r="111" spans="1:2" ht="38.4">
      <c r="A111" s="132" t="s">
        <v>414</v>
      </c>
      <c r="B111" s="138" t="s">
        <v>436</v>
      </c>
    </row>
    <row r="112" spans="1:2" ht="19.2">
      <c r="A112" s="132" t="s">
        <v>127</v>
      </c>
      <c r="B112" s="138" t="s">
        <v>456</v>
      </c>
    </row>
    <row r="113" spans="1:2" ht="38.4">
      <c r="A113" s="132" t="s">
        <v>416</v>
      </c>
      <c r="B113" s="133" t="s">
        <v>437</v>
      </c>
    </row>
    <row r="114" spans="1:2" ht="38.4">
      <c r="A114" s="132" t="s">
        <v>418</v>
      </c>
      <c r="B114" s="133" t="s">
        <v>438</v>
      </c>
    </row>
    <row r="115" spans="1:2" ht="38.4">
      <c r="A115" s="132" t="s">
        <v>420</v>
      </c>
      <c r="B115" s="133" t="s">
        <v>439</v>
      </c>
    </row>
    <row r="116" spans="1:2" ht="38.4">
      <c r="A116" s="134" t="s">
        <v>422</v>
      </c>
      <c r="B116" s="135" t="s">
        <v>440</v>
      </c>
    </row>
    <row r="117" spans="1:2" ht="19.2" hidden="1">
      <c r="A117" s="123"/>
      <c r="B117" s="124"/>
    </row>
    <row r="118" spans="1:2" ht="19.2" hidden="1">
      <c r="A118" s="125"/>
      <c r="B118" s="126"/>
    </row>
    <row r="119" spans="1:2" ht="19.2" hidden="1">
      <c r="A119" s="125"/>
      <c r="B119" s="126"/>
    </row>
    <row r="120" spans="1:2" ht="19.2" hidden="1">
      <c r="A120" s="125"/>
      <c r="B120" s="126"/>
    </row>
    <row r="121" spans="1:2" ht="19.2" hidden="1">
      <c r="A121" s="125"/>
      <c r="B121" s="126"/>
    </row>
    <row r="122" spans="1:2" ht="19.2" hidden="1">
      <c r="A122" s="125"/>
      <c r="B122" s="126"/>
    </row>
    <row r="123" spans="1:2" ht="19.2" hidden="1">
      <c r="A123" s="125"/>
      <c r="B123" s="126"/>
    </row>
    <row r="124" spans="1:2" ht="19.2" hidden="1">
      <c r="A124" s="125"/>
      <c r="B124" s="126"/>
    </row>
    <row r="125" spans="1:2" ht="19.2" hidden="1">
      <c r="A125" s="125"/>
      <c r="B125" s="126"/>
    </row>
    <row r="126" spans="1:2" ht="19.2" hidden="1">
      <c r="A126" s="125"/>
      <c r="B126" s="126"/>
    </row>
    <row r="129" s="29" customFormat="1" hidden="1"/>
    <row r="130" s="29" customFormat="1" hidden="1"/>
    <row r="131" s="29" customFormat="1" hidden="1"/>
    <row r="132" s="29" customFormat="1" hidden="1"/>
  </sheetData>
  <sheetProtection sheet="1" objects="1" scenarios="1" selectLockedCells="1"/>
  <mergeCells count="1">
    <mergeCell ref="A4:B4"/>
  </mergeCells>
  <conditionalFormatting sqref="A3">
    <cfRule type="duplicateValues" dxfId="343" priority="2"/>
  </conditionalFormatting>
  <conditionalFormatting sqref="A2">
    <cfRule type="duplicateValues" dxfId="264" priority="1"/>
  </conditionalFormatting>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DHCSDOC-491057189-1411</_dlc_DocId>
    <_dlc_DocIdUrl xmlns="69bc34b3-1921-46c7-8c7a-d18363374b4b">
      <Url>http://dhcsgovstaging:88/services/medi-cal/_layouts/15/DocIdRedir.aspx?ID=DHCSDOC-491057189-1411</Url>
      <Description>DHCSDOC-491057189-1411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670491-D1CC-4D3D-AB94-16BFD8657971}">
  <ds:schemaRefs>
    <ds:schemaRef ds:uri="f3a69106-fb92-4d29-9181-f6efe780d3d9"/>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43f00a5d-55c4-41d3-b741-631800661bd5"/>
    <ds:schemaRef ds:uri="http://purl.org/dc/elements/1.1/"/>
  </ds:schemaRefs>
</ds:datastoreItem>
</file>

<file path=customXml/itemProps2.xml><?xml version="1.0" encoding="utf-8"?>
<ds:datastoreItem xmlns:ds="http://schemas.openxmlformats.org/officeDocument/2006/customXml" ds:itemID="{00284B8C-BB07-43B9-821D-DB7564F85593}"/>
</file>

<file path=customXml/itemProps3.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4.xml><?xml version="1.0" encoding="utf-8"?>
<ds:datastoreItem xmlns:ds="http://schemas.openxmlformats.org/officeDocument/2006/customXml" ds:itemID="{D4CBC202-87A1-461C-9E42-194601EA1ED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28</vt:i4>
      </vt:variant>
    </vt:vector>
  </HeadingPairs>
  <TitlesOfParts>
    <vt:vector size="36"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TitleRegion1.a4.c134.6</vt:lpstr>
      <vt:lpstr>TitleRegion1.a4.c136.7</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TitleRegion2.a7.g8.5</vt:lpstr>
      <vt:lpstr>TitleRegion3.a10.f11.5</vt:lpstr>
      <vt:lpstr>TitleRegion3.a30.b35.8</vt:lpstr>
      <vt:lpstr>TitleRegion4.a13.e14.5</vt:lpstr>
      <vt:lpstr>TitleRegion4.a37.b42.8</vt:lpstr>
      <vt:lpstr>TitleRegion5.a16.d18.5</vt:lpstr>
      <vt:lpstr>TitleRegion5.a44.b49.8</vt:lpstr>
      <vt:lpstr>TitleRegion6.a20.d22.5</vt:lpstr>
      <vt:lpstr>TitleRegion6.a51.b56.8</vt:lpstr>
      <vt:lpstr>TitleRegion7.a24.d25.5</vt:lpstr>
      <vt:lpstr>TitleRegion7.a58.b61.8</vt:lpstr>
      <vt:lpstr>TitleRegion8.a27.d28.5</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CY2024-FSSA-Rate-Study</dc:title>
  <dc:subject/>
  <dc:creator>Schradle, Samantha@DHCS</dc:creator>
  <cp:keywords/>
  <dc:description/>
  <cp:lastModifiedBy>Schradle, Samantha@DHCS</cp:lastModifiedBy>
  <cp:revision/>
  <dcterms:created xsi:type="dcterms:W3CDTF">2024-09-26T22:02:02Z</dcterms:created>
  <dcterms:modified xsi:type="dcterms:W3CDTF">2024-10-01T00:08:47Z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ac829154-8732-4db1-a956-7d9202ec617d</vt:lpwstr>
  </property>
  <property fmtid="{D5CDD505-2E9C-101B-9397-08002B2CF9AE}" pid="5" name="Division">
    <vt:lpwstr>30;#Fee-For-Service Rates Development|f4b3987f-d379-4ea2-9325-ab5a79e49e9a</vt:lpwstr>
  </property>
</Properties>
</file>