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ables/table1.xml" ContentType="application/vnd.openxmlformats-officedocument.spreadsheetml.table+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xl/tables/table2.xml" ContentType="application/vnd.openxmlformats-officedocument.spreadsheetml.table+xml"/>
  <Override PartName="/xl/tables/table5.xml" ContentType="application/vnd.openxmlformats-officedocument.spreadsheetml.table+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FFSRDD\1. LTC Sect\2. LTC Reimb Unit\5_Website\1_AB 1629 Website\2025-10-28 Rate Files Update\"/>
    </mc:Choice>
  </mc:AlternateContent>
  <xr:revisionPtr revIDLastSave="0" documentId="8_{ED3D239A-E22B-46F6-A947-955B46B91E29}" xr6:coauthVersionLast="47" xr6:coauthVersionMax="47" xr10:uidLastSave="{00000000-0000-0000-0000-000000000000}"/>
  <workbookProtection lockStructure="1"/>
  <bookViews>
    <workbookView xWindow="39660" yWindow="165" windowWidth="29760" windowHeight="20685" xr2:uid="{73EBB8BB-6AE4-4A35-B6F9-A55B2D6E33BB}"/>
  </bookViews>
  <sheets>
    <sheet name="General Info" sheetId="11" r:id="rId1"/>
    <sheet name="Continuing Rates" sheetId="1" r:id="rId2"/>
    <sheet name="Newly Established" sheetId="2" r:id="rId3"/>
    <sheet name="Misc" sheetId="3" r:id="rId4"/>
    <sheet name="Appendix Tables" sheetId="7" r:id="rId5"/>
    <sheet name="Labor Index" sheetId="4" r:id="rId6"/>
    <sheet name="Non-Labor Index" sheetId="5" r:id="rId7"/>
    <sheet name="Column Descriptions" sheetId="8"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1__123Graph_ACHART_2" localSheetId="0" hidden="1">#REF!</definedName>
    <definedName name="_1__123Graph_ACHART_2" hidden="1">[1]HOURS!$AN$24:$AN$59</definedName>
    <definedName name="_121455585D_SAN_DIEGO_HEALTHCARE_CENTER.xlsm">#REF!</definedName>
    <definedName name="_2__123Graph_ACHART_3" localSheetId="0" hidden="1">#REF!</definedName>
    <definedName name="_2__123Graph_ACHART_3" hidden="1">[1]wageperhour!$F$12:$F$59</definedName>
    <definedName name="_3__123Graph_BCHART_2" localSheetId="0" hidden="1">#REF!</definedName>
    <definedName name="_3__123Graph_BCHART_2" hidden="1">[1]HOURS!$AP$24:$AP$59</definedName>
    <definedName name="_4__123Graph_CCHART_2" localSheetId="0" hidden="1">#REF!</definedName>
    <definedName name="_4__123Graph_CCHART_2" hidden="1">[1]HOURS!$AR$24:$AR$59</definedName>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255</definedName>
    <definedName name="_Regression_Out" localSheetId="0" hidden="1">#REF!</definedName>
    <definedName name="_Regression_Out" hidden="1">'[2]TABLE 3'!#REF!</definedName>
    <definedName name="_Sort" localSheetId="0" hidden="1">#REF!</definedName>
    <definedName name="_Sort" hidden="1">[1]DATA!$A$2:$AI$68</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0" hidden="1">#REF!</definedName>
    <definedName name="ddn" hidden="1">#REF!</definedName>
    <definedName name="Distribution_of_Days">#REF!</definedName>
    <definedName name="DP_Data">#REF!</definedName>
    <definedName name="DP_Median">'[3]20%MCalDays'!$A$46</definedName>
    <definedName name="ff">#REF!</definedName>
    <definedName name="Fiscal_Period_Parameters">#REF!</definedName>
    <definedName name="FPB">[4]TEMPLATE!$G$6</definedName>
    <definedName name="FPE">[4]TEMPLATE!$G$7</definedName>
    <definedName name="FRVS_25">#REF!</definedName>
    <definedName name="FRVS_26">#REF!</definedName>
    <definedName name="k" localSheetId="0" hidden="1">#REF!</definedName>
    <definedName name="k" hidden="1">#REF!</definedName>
    <definedName name="LAalcohol">[5]MONTH!$AZ$27:$FC$27</definedName>
    <definedName name="labor" localSheetId="0"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[5]MONTH!$AZ$2:$FC$2</definedName>
    <definedName name="MONTHS_________">#REF!</definedName>
    <definedName name="_xlnm.Print_Area">#REF!</definedName>
    <definedName name="PRINT_AREA_MI">#REF!</definedName>
    <definedName name="PRINT_TITLES_MI">#REF!</definedName>
    <definedName name="PRINTIT">#REF!</definedName>
    <definedName name="PY_Median">[3]Budget!$K$85</definedName>
    <definedName name="qry_Duplicates_ALL">#REF!</definedName>
    <definedName name="Query2">#REF!</definedName>
    <definedName name="SERIES_________">#REF!</definedName>
    <definedName name="TABLE1">#REF!</definedName>
    <definedName name="TitleRegion1.a4.b62.8">[6]!PeerGroups[#All]</definedName>
    <definedName name="TitleRegion1.a4.bn997.2">[7]!ContinuingRates[#All]</definedName>
    <definedName name="TitleRegion1.a4.bo7.3" localSheetId="0">[8]!NewlyEstablished[#All]</definedName>
    <definedName name="TitleRegion1.a4.bo7.3">'Newly Established'!$A$4:$BM$10</definedName>
    <definedName name="TitleRegion1.a4.bp83.2" localSheetId="0">[8]!ContinuingRates[#All]</definedName>
    <definedName name="TitleRegion1.a4.bp83.2">'Continuing Rates'!$A$4:$BN$75</definedName>
    <definedName name="TitleRegion1.a4.c134.6" localSheetId="0">[8]!LaborIndex[#All]</definedName>
    <definedName name="TitleRegion1.a4.c134.6">#REF!</definedName>
    <definedName name="TitleRegion1.a4.c136.7" localSheetId="0">[8]!NonLaborIndex[#All]</definedName>
    <definedName name="TitleRegion1.a4.c136.7">#REF!</definedName>
    <definedName name="TitleRegion1.a4.d16.5">#REF!</definedName>
    <definedName name="TitleRegion1.a4.f5.5" localSheetId="0">[8]!Table1AppTables[#All]</definedName>
    <definedName name="TitleRegion1.a4.f5.5">Table1AppTables[#All]</definedName>
    <definedName name="TitleRegion1.a4.m23.4">[6]!Misc[#All]</definedName>
    <definedName name="TitleRegion1.a4.o8.4" localSheetId="0">[8]!Misc[#All]</definedName>
    <definedName name="TitleRegion1.a4.o8.4">TitleRegion3.a4.l5.5[#All]</definedName>
    <definedName name="TitleRegion1.a6.b21.8" localSheetId="0">[8]!Section1[#All]</definedName>
    <definedName name="TitleRegion1.a6.b21.8">'Column Descriptions'!$A$6:$B$21</definedName>
    <definedName name="TitleRegion1.a6.g26.9">[6]!IMD[#All]</definedName>
    <definedName name="TitleRegion10.a71.b74.8" localSheetId="0">[8]!Section10[#All]</definedName>
    <definedName name="TitleRegion10.a71.b74.8">'Column Descriptions'!$A$71:$B$74</definedName>
    <definedName name="TitleRegion11.a76.b78.8" localSheetId="0">[8]!Section11[#All]</definedName>
    <definedName name="TitleRegion11.a76.b78.8">'Column Descriptions'!$A$76:$B$77</definedName>
    <definedName name="TitleRegion12.a80.b84.8" localSheetId="0">[8]!Section12[#All]</definedName>
    <definedName name="TitleRegion12.a80.b84.8">'Column Descriptions'!$A$79:$B$83</definedName>
    <definedName name="TitleRegion13.a86.b90.8" localSheetId="0">[8]!Section13[#All]</definedName>
    <definedName name="TitleRegion13.a86.b90.8">'Column Descriptions'!$A$85:$B$89</definedName>
    <definedName name="TitleRegion14.a92.b100.8" localSheetId="0">[8]!Section14[#All]</definedName>
    <definedName name="TitleRegion14.a92.b100.8">'Column Descriptions'!$A$91:$B$96</definedName>
    <definedName name="TitleRegion15.a103.b116.8" localSheetId="0">[8]!Section15[#All]</definedName>
    <definedName name="TitleRegion15.a103.b116.8">'Column Descriptions'!$A$99:$B$124</definedName>
    <definedName name="TitleRegion2.a18.g30.5">[6]!Table2AppTables[#All]</definedName>
    <definedName name="TitleRegion2.a23.b28.8" localSheetId="0">[8]!Section2[#All]</definedName>
    <definedName name="TitleRegion2.a23.b28.8">'Column Descriptions'!$A$23:$B$28</definedName>
    <definedName name="TitleRegion2.a4.bm10.4">'Newly Established'!$A$4:$BM$10</definedName>
    <definedName name="TitleRegion2.a7.g8.5" localSheetId="0">[8]!Table2AppTables[#All]</definedName>
    <definedName name="TitleRegion2.a7.g8.5">Table2AppTables[#All]</definedName>
    <definedName name="TitleRegion3.a10.f11.5" localSheetId="0">[8]!Table3AppTables[#All]</definedName>
    <definedName name="TitleRegion3.a10.f11.5">Table3AppTables[#All]</definedName>
    <definedName name="TitleRegion3.a30.b35.8" localSheetId="0">[8]!Section3[#All]</definedName>
    <definedName name="TitleRegion3.a30.b35.8">'Column Descriptions'!$A$30:$B$35</definedName>
    <definedName name="TitleRegion3.a32.f44.5">[6]!Table3AppTables[#All]</definedName>
    <definedName name="TitleRegion3.a4.bn75.3">'Continuing Rates'!$A$4:$BN$75</definedName>
    <definedName name="TitleRegion4.a13.e14.5" localSheetId="0">[8]!Table4AppTables[#All]</definedName>
    <definedName name="TitleRegion4.a13.e14.5">Table4AppTables[#All]</definedName>
    <definedName name="TitleRegion4.a37.b42.8" localSheetId="0">[8]!Section4[#All]</definedName>
    <definedName name="TitleRegion4.a37.b42.8">'Column Descriptions'!$A$37:$B$42</definedName>
    <definedName name="TitleRegion4.a46.e47.5">[6]!Table4AppTables[#All]</definedName>
    <definedName name="TitleRegion5.a16.d18.5" localSheetId="0">[8]!Table5AppTables[#All]</definedName>
    <definedName name="TitleRegion5.a16.d18.5">#REF!</definedName>
    <definedName name="TitleRegion5.a44.b49.8" localSheetId="0">[8]!Section5[#All]</definedName>
    <definedName name="TitleRegion5.a44.b49.8">'Column Descriptions'!$A$44:$B$49</definedName>
    <definedName name="TitleRegion5.a49.d51.5">[6]!Table5AppTables[#All]</definedName>
    <definedName name="TitleRegion6.a20.d22.5" localSheetId="0">[8]!Table6AppTables[#All]</definedName>
    <definedName name="TitleRegion6.a20.d22.5">#REF!</definedName>
    <definedName name="TitleRegion6.a51.b56.8" localSheetId="0">[8]!Section6[#All]</definedName>
    <definedName name="TitleRegion6.a51.b56.8">'Column Descriptions'!$A$51:$B$56</definedName>
    <definedName name="TitleRegion6.a53.d55.5">[6]!Table6AppTables[#All]</definedName>
    <definedName name="TitleRegion7.a24.d25.5" localSheetId="0">[8]!Table7AppTables[#All]</definedName>
    <definedName name="TitleRegion7.a24.d25.5">#REF!</definedName>
    <definedName name="TitleRegion7.a57.d58.5">[6]!Table7AppTables[#All]</definedName>
    <definedName name="TitleRegion7.a58.b61.8" localSheetId="0">[8]!Section7[#All]</definedName>
    <definedName name="TitleRegion7.a58.b61.8">'Column Descriptions'!$A$58:$B$61</definedName>
    <definedName name="TitleRegion8.a27.d28.5" localSheetId="0">[8]!Table8AppTables[#All]</definedName>
    <definedName name="TitleRegion8.a27.d28.5">#REF!</definedName>
    <definedName name="TitleRegion8.a63.b66.8" localSheetId="0">[8]!Section8[#All]</definedName>
    <definedName name="TitleRegion8.a63.b66.8">'Column Descriptions'!$A$63:$B$66</definedName>
    <definedName name="TitleRegion9.a68.b69.5" localSheetId="0">[8]!Section9[#All]</definedName>
    <definedName name="TitleRegion9.a68.b69.5">'Column Descriptions'!$A$68:$B$69</definedName>
    <definedName name="TotalMedi_CalDays">[3]Budget!$H$82</definedName>
    <definedName name="TYPE">[4]TEMPLATE!$G$4</definedName>
    <definedName name="USCPIU">[5]MONTH!$AZ$3:$FC$3</definedName>
    <definedName name="USMONTHS">#REF!</definedName>
    <definedName name="USSERIES">#REF!</definedName>
    <definedName name="USWT">#REF!</definedName>
    <definedName name="USWTMONTHS">#REF!</definedName>
    <definedName name="wrn.EligibleTables." localSheetId="0"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<sst xmlns="http://schemas.openxmlformats.org/spreadsheetml/2006/main" count="844" uniqueCount="489">
  <si>
    <t>Press TAB to advance to the next cell. Press UP, DOWN, LEFT, or RIGHT ARROW to move cell by cell through the document.</t>
  </si>
  <si>
    <t>Press TAB to move to input areas. Press UP and DOWN ARROW in column A to read through the document.</t>
  </si>
  <si>
    <t>CY 2026 FS/SA Rate Study</t>
  </si>
  <si>
    <t xml:space="preserve">General Information </t>
  </si>
  <si>
    <t xml:space="preserve">This workbook contains the final Rate Study for Freestanding Skilled Nursing Facility Adult Subacute (FS/SA) units for Calendar Year (CY) 2026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26-001. </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</si>
  <si>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and Column Descriptions.</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</si>
  <si>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</si>
  <si>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Pursuant to Assembly Bill (AB) 186 (Chapter 42, Statutes of 2022), and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</si>
  <si>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A copy of this Rate Study is posted on the Medi-Cal Long Term Care Reimbursement website at https://www.dhcs.ca.gov/services/medi-cal/Pages/LTCRU.aspx. If you have any questions regarding this Rate Study, please contact the Medi-Cal Long-Term Care Reimbursement Inbox at AB1629@dhcs.ca.gov for rate issues and the SNF WSP Inbox at SNFWSP@dhcs.ca.gov for WSP issues.</t>
  </si>
  <si>
    <t>Version History:</t>
  </si>
  <si>
    <t xml:space="preserve">2025-10-31: Final Rate Study Published </t>
  </si>
  <si>
    <t xml:space="preserve">2015-10-01: Public Review Draft Rate Study Published </t>
  </si>
  <si>
    <t>Continuing Rates</t>
  </si>
  <si>
    <t>HCAI ID</t>
  </si>
  <si>
    <t>NPI</t>
  </si>
  <si>
    <t>Facility Name</t>
  </si>
  <si>
    <t>County</t>
  </si>
  <si>
    <t>Cost Report Period Begin Date</t>
  </si>
  <si>
    <t>Cost Report Period End Date</t>
  </si>
  <si>
    <t>Cost Report MidPoint</t>
  </si>
  <si>
    <t>Months to Update</t>
  </si>
  <si>
    <t>Labor Inflation Factor</t>
  </si>
  <si>
    <t>Non-Labor Inflation Factor</t>
  </si>
  <si>
    <t>Audited Skilled Nursing Days</t>
  </si>
  <si>
    <t xml:space="preserve"> Audited Medi-Cal FFS Days</t>
  </si>
  <si>
    <t>Audited Medi-Cal Managed Care Days</t>
  </si>
  <si>
    <t>Annualized Skilled Nursing Medi-Cal Days</t>
  </si>
  <si>
    <t>Facility’s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</si>
  <si>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</si>
  <si>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</si>
  <si>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</si>
  <si>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</si>
  <si>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</si>
  <si>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</si>
  <si>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</si>
  <si>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</si>
  <si>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</si>
  <si>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</si>
  <si>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</si>
  <si>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</si>
  <si>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</si>
  <si>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</si>
  <si>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</si>
  <si>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</si>
  <si>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</si>
  <si>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</si>
  <si>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</si>
  <si>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</si>
  <si>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</si>
  <si>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</si>
  <si>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</si>
  <si>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</si>
  <si>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</si>
  <si>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</si>
  <si>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</si>
  <si>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</si>
  <si>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</si>
  <si>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</si>
  <si>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</si>
  <si>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</si>
  <si>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</si>
  <si>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SB 616 Add-On</t>
  </si>
  <si>
    <t>CY 2026 Pre-Growth Labor, Adjusted for SB 616</t>
  </si>
  <si>
    <t>CY 2025 Labor Final Rate Component</t>
  </si>
  <si>
    <t>CY 2026 Labor Growth Cap</t>
  </si>
  <si>
    <t>CY 2026 Labor Final Rate Component</t>
  </si>
  <si>
    <t>CY 2026 Pre-Growth Non-Labor</t>
  </si>
  <si>
    <t>CY 2025 Non-Labor Final Rate Component</t>
  </si>
  <si>
    <t>CY 2026 Non-Labor Cap</t>
  </si>
  <si>
    <t>CY 2026 Non-Labor Final Rate Component</t>
  </si>
  <si>
    <t>CY 2026 Total Basic Rate, pre-QAF Add-on</t>
  </si>
  <si>
    <t>QA Fee Add-On</t>
  </si>
  <si>
    <t>CY 2026 Non-Vent Final Basic Rate</t>
  </si>
  <si>
    <t>CY 2026 Pre-Growth Workforce Rate Adjustment</t>
  </si>
  <si>
    <t>CY 2025 WSP with 5% Growth</t>
  </si>
  <si>
    <t>CY 2026 Final Workforce Rate Adjustment</t>
  </si>
  <si>
    <t>CY 2026 Non-Vent Final WSP Enhanced Rate</t>
  </si>
  <si>
    <t>Notes</t>
  </si>
  <si>
    <t>A</t>
  </si>
  <si>
    <t>B</t>
  </si>
  <si>
    <t>C</t>
  </si>
  <si>
    <t>D</t>
  </si>
  <si>
    <t>E</t>
  </si>
  <si>
    <t>F</t>
  </si>
  <si>
    <t>G</t>
  </si>
  <si>
    <t>H</t>
  </si>
  <si>
    <t>I</t>
  </si>
  <si>
    <t>J</t>
  </si>
  <si>
    <t>K</t>
  </si>
  <si>
    <t>L</t>
  </si>
  <si>
    <t>M</t>
  </si>
  <si>
    <t>N</t>
  </si>
  <si>
    <t>O</t>
  </si>
  <si>
    <t>P</t>
  </si>
  <si>
    <t>Q=P*I</t>
  </si>
  <si>
    <t>R=Q/K</t>
  </si>
  <si>
    <t>S</t>
  </si>
  <si>
    <t>T=MIN(R:S)</t>
  </si>
  <si>
    <t>U</t>
  </si>
  <si>
    <t>V=U*I</t>
  </si>
  <si>
    <t>W=V/K</t>
  </si>
  <si>
    <t>X</t>
  </si>
  <si>
    <t>Y=MIN(W:X)</t>
  </si>
  <si>
    <t>Z</t>
  </si>
  <si>
    <t>AA=Z*J</t>
  </si>
  <si>
    <t>AB=AA/K</t>
  </si>
  <si>
    <t>AC</t>
  </si>
  <si>
    <t>AD=MIN(AB:AC)</t>
  </si>
  <si>
    <t>AE</t>
  </si>
  <si>
    <t>AF=AE*J</t>
  </si>
  <si>
    <t>AG=AF/K</t>
  </si>
  <si>
    <t>AH</t>
  </si>
  <si>
    <t>AI=MIN(AG:AH)</t>
  </si>
  <si>
    <t>AJ</t>
  </si>
  <si>
    <t>AK=AJ*J</t>
  </si>
  <si>
    <t>AL=AK/K</t>
  </si>
  <si>
    <t>AM</t>
  </si>
  <si>
    <t>AN=MIN(AL:AM)</t>
  </si>
  <si>
    <t>AO</t>
  </si>
  <si>
    <t>AP=AO*(1+(2%/12*H)/100)</t>
  </si>
  <si>
    <t>AQ=AP/K</t>
  </si>
  <si>
    <t>AR</t>
  </si>
  <si>
    <t>AS=AR*J</t>
  </si>
  <si>
    <t>AT=AS/K</t>
  </si>
  <si>
    <t>AU</t>
  </si>
  <si>
    <t>AV</t>
  </si>
  <si>
    <t>AW=O*AV</t>
  </si>
  <si>
    <t>AX=AW/K</t>
  </si>
  <si>
    <t>AY=(Q+V)*(16/2080)/K</t>
  </si>
  <si>
    <t>AZ=T+Y+AY</t>
  </si>
  <si>
    <t>BA</t>
  </si>
  <si>
    <t>BB=BA*(1+0.05)</t>
  </si>
  <si>
    <t>BC=MIN(AZ,BB)</t>
  </si>
  <si>
    <t>BD=SUM(AD,AI,AN,AQ,AT,AU)</t>
  </si>
  <si>
    <t>BE</t>
  </si>
  <si>
    <t>BF=BE*(1+0.0158)</t>
  </si>
  <si>
    <t>BG=MIN(BD,BF)</t>
  </si>
  <si>
    <t>BH=BC+BG+AX</t>
  </si>
  <si>
    <t>BI</t>
  </si>
  <si>
    <t>BJ=BH+BI</t>
  </si>
  <si>
    <t>BK=AZ-BC</t>
  </si>
  <si>
    <t>BL</t>
  </si>
  <si>
    <t>BM=MIN(BK,BL)</t>
  </si>
  <si>
    <t>BN=BJ+BM</t>
  </si>
  <si>
    <t>ALAMEDA HEALTHCARE &amp; WELLNESS CENTER</t>
  </si>
  <si>
    <t>ALAMEDA</t>
  </si>
  <si>
    <t>All Saint’s Subacute &amp; Transitional Care</t>
  </si>
  <si>
    <t>BAY AREA HEALTHCARE CENTER</t>
  </si>
  <si>
    <t>DRIFTWOOD HEALTHCARE CENTER-HAYWARD</t>
  </si>
  <si>
    <t>WALNUT CREEK SKILLED NURSING</t>
  </si>
  <si>
    <t>CONTRA COSTA</t>
  </si>
  <si>
    <t>ALL SAINTS HEALTHCARE</t>
  </si>
  <si>
    <t>LOS ANGELES</t>
  </si>
  <si>
    <t>BEACHWOOD POST - ACUTE &amp; REHAB</t>
  </si>
  <si>
    <t>BRIARCREST NURSING CENTER</t>
  </si>
  <si>
    <t>CALIFORNIA HEALTHCARE &amp; REHAB CENTER</t>
  </si>
  <si>
    <t>CAMELLIA GARDENS CARE CENTER</t>
  </si>
  <si>
    <t>CASA BONITA CONVALESCENT HOSPITAL</t>
  </si>
  <si>
    <t>COLONIAL CARE CENTER</t>
  </si>
  <si>
    <t>GRAND AVENUE HEALTHCARE</t>
  </si>
  <si>
    <t>THE REHABILITATION CENTER LA</t>
  </si>
  <si>
    <t>THE REHABILITATION CENTER NH</t>
  </si>
  <si>
    <t>COVINA REHABILITATION CENTER</t>
  </si>
  <si>
    <t>Eastland Subacute and Rehab Center</t>
  </si>
  <si>
    <t>FOUNTAIN VIEW SUBACUTE AND NURSING CENTER</t>
  </si>
  <si>
    <t>GLADSTONE CARE &amp; REHAB CENTER</t>
  </si>
  <si>
    <t>GOLDEN ROSE CARE CENTER</t>
  </si>
  <si>
    <t>IMPERIAL CREST HEALTH CARE CENTER</t>
  </si>
  <si>
    <t>INLAND VALLEY CARE &amp; REHABILITATION  CENTER</t>
  </si>
  <si>
    <t>INTERCOMMUNITY HEALTHCARE &amp; REHAB CENTER</t>
  </si>
  <si>
    <t>LONGWOOD MANOR CONVALESCENT HOSPITAL</t>
  </si>
  <si>
    <t>MARINA POINTE HEALTHCARE &amp; SUBACUTE</t>
  </si>
  <si>
    <t>MOUNTAIN VIEW CONVALESCENT HOSPITAL</t>
  </si>
  <si>
    <t>NEW VISTA POST ACUTE CARE CENTER</t>
  </si>
  <si>
    <t>PACIFIC CARE NURSING CENTER</t>
  </si>
  <si>
    <t>PARK AVENUE HEALTHCARE &amp; WELLNESS CENTER</t>
  </si>
  <si>
    <t>SAN GABRIEL CONVALESCENT CENTER</t>
  </si>
  <si>
    <t>SHERMAN VILLAGE HEALTHCARE CENTER</t>
  </si>
  <si>
    <t>STUDIO CITY REHABILITATION CENTER</t>
  </si>
  <si>
    <t>SUNRAY HEALTHCARE CENTER</t>
  </si>
  <si>
    <t>The Ellison John Transitional Care Center</t>
  </si>
  <si>
    <t>WESTERN CONVALESCENT HOSPITAL</t>
  </si>
  <si>
    <t>WESTLAKE CONVALESCENT HOSPITAL</t>
  </si>
  <si>
    <t>WHITTIER PACIFIC CARE CENTER</t>
  </si>
  <si>
    <t>BUENA PARK NURSING CENTER</t>
  </si>
  <si>
    <t>ORANGE</t>
  </si>
  <si>
    <t>CHAPMAN CARE CENTER</t>
  </si>
  <si>
    <t>FRENCH PARK CARE CENTER</t>
  </si>
  <si>
    <t>Healthcare Center of Orange</t>
  </si>
  <si>
    <t>NEWPORT SUBACUTE HEALTHCARE CENTER</t>
  </si>
  <si>
    <t>PACIFIC HAVEN SUBACUTE AND HEALTHCARE CENTER</t>
  </si>
  <si>
    <t>PARK ANAHEIM HEALTHCARE CENTER</t>
  </si>
  <si>
    <t>ROSEVILLE POINT HEALTH &amp; WELLNESS CENTER</t>
  </si>
  <si>
    <t>PLACER</t>
  </si>
  <si>
    <t>MISSION Care CENTER</t>
  </si>
  <si>
    <t>RIVERSIDE</t>
  </si>
  <si>
    <t>SACRAMENTO SUB-ACUTE</t>
  </si>
  <si>
    <t>SACRAMENTO</t>
  </si>
  <si>
    <t>ASISTENCIA VILLA REHAB &amp; CARE CENTER</t>
  </si>
  <si>
    <t>SAN BERNARDINO</t>
  </si>
  <si>
    <t>COMMUNITY EXTENDED CARE HOSPITAL OF MONTCLAIR</t>
  </si>
  <si>
    <t>PALM SPRINGS HEALTHCARE &amp; REHABILITATION CENTER</t>
  </si>
  <si>
    <t>RECHE CANYON REGIONAL REHAB CENTER</t>
  </si>
  <si>
    <t>UPLAND REHABILITATION AND CARE CENTER</t>
  </si>
  <si>
    <t>CARMEL MOUNTAIN REHABILITATION &amp; HEALTHCARE CENTER</t>
  </si>
  <si>
    <t>SAN DIEGO</t>
  </si>
  <si>
    <t>San Diego Post-Acute Center</t>
  </si>
  <si>
    <t>SOMERSET SUBACUTE AND CARE</t>
  </si>
  <si>
    <t>STILLWATER POST ACUTE</t>
  </si>
  <si>
    <t>A GRACE SUB ACUTE &amp; SKILLED CARE</t>
  </si>
  <si>
    <t>SANTA CLARA</t>
  </si>
  <si>
    <t>WESTWOOD POST-ACUTE</t>
  </si>
  <si>
    <t>Greenfield Care Center of FILLMORE, LLC</t>
  </si>
  <si>
    <t>VENTURA</t>
  </si>
  <si>
    <t>RIVER BEND NURSING CENTER</t>
  </si>
  <si>
    <t>YOLO</t>
  </si>
  <si>
    <t>WINDSOR ROSEWOOD CARE CENTER</t>
  </si>
  <si>
    <t>No Audit Reports were Issued due to lack of records; Using most recent cost reports</t>
  </si>
  <si>
    <t>HORIZON HEALTH &amp; SUBACUTE</t>
  </si>
  <si>
    <t>FRESNO</t>
  </si>
  <si>
    <t>CHOW: &lt; 12 months period; Using most recent cost reports</t>
  </si>
  <si>
    <t>MEADOW CREEK POST ACUTE</t>
  </si>
  <si>
    <t>RIO HONDO CONVALESCENT HOSPITAL</t>
  </si>
  <si>
    <t>THE SPRINGS POST ACUTE</t>
  </si>
  <si>
    <t>TOPANGA TERRACE CONVALESCENT CENTER</t>
  </si>
  <si>
    <t>NEW ORANGE HILLS</t>
  </si>
  <si>
    <t>Community Care Center</t>
  </si>
  <si>
    <t>JACOB HEALTH CARE CENTER</t>
  </si>
  <si>
    <t>WINDSOR ELMHAVEN CARE CENTER</t>
  </si>
  <si>
    <t>SAN JOAQUIN</t>
  </si>
  <si>
    <t>Newly Established Rates</t>
  </si>
  <si>
    <t>Labor Inflation</t>
  </si>
  <si>
    <t>Non-Labor Inflation</t>
  </si>
  <si>
    <t>CY 2026 Labor Adjustment Factor</t>
  </si>
  <si>
    <t>CY 2026 Non-Labor Adjustment Factor</t>
  </si>
  <si>
    <t>CY 2026 Non-Labor Rate Component</t>
  </si>
  <si>
    <t>CY 2026 Total Basic Rate, Pre-QAF Add-On</t>
  </si>
  <si>
    <t>CY 2026 WSP Adjustment Factor</t>
  </si>
  <si>
    <t>BB=AZ*BA</t>
  </si>
  <si>
    <t>BC=SUM(AD,AI,AN,AQ,AT,AU)</t>
  </si>
  <si>
    <t>BD</t>
  </si>
  <si>
    <t>BE=BC*BD</t>
  </si>
  <si>
    <t>BF=BB+BE+AX</t>
  </si>
  <si>
    <t>BG</t>
  </si>
  <si>
    <t>BH=BF+BG</t>
  </si>
  <si>
    <t>BI=AZ-BB</t>
  </si>
  <si>
    <t>BJ</t>
  </si>
  <si>
    <t>BK=BI*BJ</t>
  </si>
  <si>
    <t>BL=BH+BK</t>
  </si>
  <si>
    <t>This cell is intentionally left blank</t>
  </si>
  <si>
    <t>Vermont Convalescent Center</t>
  </si>
  <si>
    <t>WEST VALLEY SUBACUTE AND REHAB</t>
  </si>
  <si>
    <t>Desert Mountain Care Center</t>
  </si>
  <si>
    <t>COASTAL VIEW HEALTHCARE</t>
  </si>
  <si>
    <t>SIMI HEALTHCARE CENTER</t>
  </si>
  <si>
    <t>Miscellaneous Rates</t>
  </si>
  <si>
    <t>Rate Type</t>
  </si>
  <si>
    <t>CY 2026 Draft Rate</t>
  </si>
  <si>
    <t>QAF Assessment</t>
  </si>
  <si>
    <t>2026 QA Fee Add-on</t>
  </si>
  <si>
    <t>CY 2026 Non-Vent Final Rate</t>
  </si>
  <si>
    <t>CY 2026 Weighted Average WSP Adjustment</t>
  </si>
  <si>
    <t>Weighted Average</t>
  </si>
  <si>
    <t>INCLUDED</t>
  </si>
  <si>
    <t>FSSA effective date 2/1/2023; Will move to Newly Established in CY 2027 Rate Study</t>
  </si>
  <si>
    <t>CREEKSIDE HEALTHCARE CENTER</t>
  </si>
  <si>
    <t>FSSA effective date 6/15/2023; Will move to Newly Established in CY 2027 Rate Study</t>
  </si>
  <si>
    <t>CREEKSIDE POST ACUTE</t>
  </si>
  <si>
    <t>FSSA effective date 7/15/2025; Will move to Newly Established in CY 2029 Rate Study</t>
  </si>
  <si>
    <t>TERRACINA POST ACUTE</t>
  </si>
  <si>
    <t>FSSA effective date 9/1/2025; Will move to Newly Established in CY 2029 Rate Study</t>
  </si>
  <si>
    <t>CEDAR MOUNTAIN POST ACUTE</t>
  </si>
  <si>
    <t>Appendix Tables</t>
  </si>
  <si>
    <t>Table 1: Weighted Average Rates</t>
  </si>
  <si>
    <t>CY 2026 Non-Vent Total Basic Rate, w/o QAF</t>
  </si>
  <si>
    <t>CY 2026 Vent Total Basic Rate, w/o QAF</t>
  </si>
  <si>
    <t>CY 2026 Weighted Average Final Workforce Rate Adjustment</t>
  </si>
  <si>
    <t>CY 2026 Non-Vent Weighted Average Final WSP Enhanced Rate, w/o QAF</t>
  </si>
  <si>
    <t>CY 2026 Vent Weighted Average Final WSP Enhanced Rate, w/o QAF</t>
  </si>
  <si>
    <t>Statewide</t>
  </si>
  <si>
    <t>Table 2: Adjustment Factors</t>
  </si>
  <si>
    <t>CY 2026 Weighted Average Pre-Growth Labor</t>
  </si>
  <si>
    <t>CY 2026 Weighted Average Final Labor Component</t>
  </si>
  <si>
    <t>CY 2026 Weighted Average Pre-Growth Non-Labor</t>
  </si>
  <si>
    <t>CY 2026 Weighted Average Final Non-Labor Component</t>
  </si>
  <si>
    <t>CY 2026 Weighted Average Pre-Growth Workforce Rate Adjustment</t>
  </si>
  <si>
    <t>CY 2026 Workforce Rate Adjustment Adjustment Factor</t>
  </si>
  <si>
    <t>Table 3: Percentile Caps</t>
  </si>
  <si>
    <t>CY 2026 Direct Labor Cap 95th Percentile</t>
  </si>
  <si>
    <t>CY 2026 Indirect Labor Cap 95th Percentile</t>
  </si>
  <si>
    <t>CY 2026 Direct/Indirect Non-Labor Cap 75th Percentile</t>
  </si>
  <si>
    <t>CY 2026 Professional Liablity Insurance Cap 75th Percentile</t>
  </si>
  <si>
    <t>CY 2026 Admin Cap 50th Percentile</t>
  </si>
  <si>
    <t>Table 4: Non-Labor Growth Demonstration</t>
  </si>
  <si>
    <t>Facility-Specific Non-Labor Growth Factor</t>
  </si>
  <si>
    <t>CY 2025 Weighted Average Final Non-Labor Rate Component (Reweighted)</t>
  </si>
  <si>
    <t>CY 2026 Weighted Average  Final Non-Labor Rate Component</t>
  </si>
  <si>
    <t>Aggregate Percent Change</t>
  </si>
  <si>
    <t>Table 5: Facility QAF Add-On</t>
  </si>
  <si>
    <t>Less than 100,000 days</t>
  </si>
  <si>
    <t>More than 100,000 days</t>
  </si>
  <si>
    <t>Table 6: Facility Licensing Fees</t>
  </si>
  <si>
    <t>2024-25</t>
  </si>
  <si>
    <t>2025-26</t>
  </si>
  <si>
    <t>Statewide, other than LA County</t>
  </si>
  <si>
    <t>Los Angeles County</t>
  </si>
  <si>
    <t>Table 7: Bedhold Rate</t>
  </si>
  <si>
    <t>Inflation Factor</t>
  </si>
  <si>
    <t>Bedhold Rate</t>
  </si>
  <si>
    <t>Table 8: Ventilator Equipment Per Diem</t>
  </si>
  <si>
    <t>2025</t>
  </si>
  <si>
    <t>Non-Labor Growth Factor</t>
  </si>
  <si>
    <t>2026</t>
  </si>
  <si>
    <t>Ventilator Equipment Per Diem</t>
  </si>
  <si>
    <t>Labor Inflation Index</t>
  </si>
  <si>
    <t>Mid Point</t>
  </si>
  <si>
    <t>Non-Labor Inflation Index</t>
  </si>
  <si>
    <t>Midpoint</t>
  </si>
  <si>
    <t>Months_to_Update</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</si>
  <si>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</si>
  <si>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</si>
  <si>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</si>
  <si>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</si>
  <si>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</si>
  <si>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</si>
  <si>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</si>
  <si>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</si>
  <si>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</si>
  <si>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</si>
  <si>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</si>
  <si>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</si>
  <si>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</si>
  <si>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</si>
  <si>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</si>
  <si>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Subacute Care Schedule 1, line 40.</t>
  </si>
  <si>
    <t>“Audited Medi-Cal FFS Days” is Audited Medi-Cal Fee for Service Days from the Audit Subacute Care Schedule 1, line 48.</t>
  </si>
  <si>
    <t>“Audited Medi-Cal Managed Care Days” is Audited Medi-Cal Managed Care Days from the Audit Subacute Care Schedule 1, line 49.</t>
  </si>
  <si>
    <t>“Annualized Medi-Cal Skilled Nursing Days” is Columns L + M annualized to the applicable calendar year.</t>
  </si>
  <si>
    <t>“Facility’s Contracted Subacute Beds” are the facility’s contracted subacute beds shown on Audit Subacute Care Schedule 1, line 45.</t>
  </si>
  <si>
    <t>Section 2. Direct Care Labor (columns P through T)</t>
  </si>
  <si>
    <t>“Audited Direct Labor” is the amount shown on Audit Subacute Care Schedule 1, line 29,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</si>
  <si>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</si>
  <si>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</si>
  <si>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</si>
  <si>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K.</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</si>
  <si>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</si>
  <si>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</si>
  <si>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</si>
  <si>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</si>
  <si>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Subacute Care Schedule 1, line 30,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</si>
  <si>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</si>
  <si>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</si>
  <si>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</si>
  <si>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K.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</si>
  <si>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</si>
  <si>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</si>
  <si>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</si>
  <si>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</si>
  <si>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Subacute Care Schedule 1, line 31,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</si>
  <si>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</si>
  <si>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</si>
  <si>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</si>
  <si>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K.</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</si>
  <si>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</si>
  <si>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</si>
  <si>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</si>
  <si>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</si>
  <si>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</si>
  <si>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Subacute Care Schedule 1, line 38,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</si>
  <si>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</si>
  <si>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</si>
  <si>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</si>
  <si>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K.</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</si>
  <si>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</si>
  <si>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</si>
  <si>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</si>
  <si>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</si>
  <si>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</si>
  <si>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Subacute Care Schedule 1, line 35.</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</si>
  <si>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</si>
  <si>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</si>
  <si>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</si>
  <si>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K.</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</si>
  <si>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</si>
  <si>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</si>
  <si>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</si>
  <si>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</si>
  <si>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</si>
  <si>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Subacute Care Schedule 1, line 33.</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</si>
  <si>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</si>
  <si>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</si>
  <si>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</si>
  <si>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K. Property tax per diem costs are not limited on a peer-group basis.</t>
  </si>
  <si>
    <t>Section 8. Caregiver Training (columns AR through AT)</t>
  </si>
  <si>
    <t>“Audited Caregiver Training” is the amount shown on Audit Subacute Care Schedule 1, line 37,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</si>
  <si>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</si>
  <si>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</si>
  <si>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</si>
  <si>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K.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</si>
  <si>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</si>
  <si>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</si>
  <si>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</si>
  <si>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2026 described in Appendix Table 6.</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</si>
  <si>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</si>
  <si>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</si>
  <si>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</si>
  <si>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K, annualized to the applicable calendar year. Licensing fee per diem costs are not limited on a peer group basis.</t>
  </si>
  <si>
    <t>Section 11. Add-Ons (column AY)</t>
  </si>
  <si>
    <t>AY</t>
  </si>
  <si>
    <t>“SB 616 Add-On” is a facility specific add-on to recognize increased labor costs associated with Senate Bill (SB) 616, which increased paid sick leave required under California law from three days to five days, effective January 1, 2026.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</si>
  <si>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AZ through BC)</t>
  </si>
  <si>
    <t>AZ</t>
  </si>
  <si>
    <t>“CY 2026 Pre-Growth Labor, Adjusted for SB 616” is the sum of: Column T - Final Direct Care Labor Per Diem + Column Y – Final Indirect Care Labor Per Diem + Column AY – SB 616 Add-On.</t>
  </si>
  <si>
    <t>“CY 2025 Labor Final Rate Component” is the final CY 2025 labor per diem rate, as adjusted to meet the CY 2025 growth limit plus the CY 2025 Minimum Wage Add-On.</t>
  </si>
  <si>
    <t>BB</t>
  </si>
  <si>
    <t>“CY 2026 Labor Growth Cap” is the maximum allowable year-over-year growth from CY 2025 to CY 2026. This is calculated by multiplying column BA by 1+0.05.</t>
  </si>
  <si>
    <t>BC</t>
  </si>
  <si>
    <t>“CY 2026 Labor Final Rate Component” is the lesser of CY 2026 Pre-Growth Labor, Adjusted for SB 616 in column AZ and CY 2026 Labor Growth Cap, Adjusted for SB 616 in column BB.</t>
  </si>
  <si>
    <t>Section 13. Non-Labor Rate Component Growth Allocation (columns BD through BG)</t>
  </si>
  <si>
    <t>“CY 2026 Pre-Growth Non-Labor” is the sum of: Column AD – Final Direct/Indirect Non-Labor Per Diem + Column AI – Final Admin Per Diem + Column AN – Final Liability Insurance Per Diem + Column AQ – Final Property Tax Per Diem + Column AT – Caregiver Training Per Diem + Column AU – FRVS.</t>
  </si>
  <si>
    <t>“CY 2025 Non-Labor Final Rate Component” is the final CY 2025 non-labor per diem rate, as adjusted to meet the CY 2025 growth limit.</t>
  </si>
  <si>
    <t>BF</t>
  </si>
  <si>
    <t>“CY 2026 Non-Labor Cap” is the maximum allowable year-over-year growth from CY 2025 to CY 2026. This is calculated by multiplying column BE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</si>
  <si>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2026 Non-Labor Final Rate Component” is the lesser of CY 2026 Pre-Growth Non-Labor in column BD and CY 2026 Non-Labor Cap in column BF.</t>
  </si>
  <si>
    <t>Section 14. Final Rate Calculation (columns BH through BN)</t>
  </si>
  <si>
    <t>BH</t>
  </si>
  <si>
    <t>"CY 2026 Total Basic Rate, pre-QAF Add-On” is the sum of CY 2026 Labor Final Rate Component in column BC, CY 2026 Non-Labor Rate component in column BG, and License Fee Per Diem in column AX.</t>
  </si>
  <si>
    <t>“QA Fee Add-On" is the Quality Assurance Fee for CY 2026 described in Appendix Table 5. Facilities that are exempt from QAF pursuant to Health and Safety Code Section 1324.20 will not receive an add-on.</t>
  </si>
  <si>
    <t>“CY 2026 Non-Vent Final Basic Rate” is the sum of CY 2026 Total Basic Rate, pre-QAF Add-On in column BH and QA Fee Add-On in column BI.</t>
  </si>
  <si>
    <t>BK</t>
  </si>
  <si>
    <t>“CY 2026 Pre-Growth Workforce Rate Adjustment” is the difference between CY 2026 Pre-Growth, Adjusted for SB 616 in column AZ and CY 2026 Labor Final Rate Component in column BC.</t>
  </si>
  <si>
    <t>“CY 2025 WSP with 5% Growth” is the maximum allowable year-over-year growth from CY 2025 to CY 2026 for Workforce Rate Adjustment.</t>
  </si>
  <si>
    <t>BM</t>
  </si>
  <si>
    <t>“CY 2026 Final Workforce Rate Adjustment”  is the lesser of CY 2026 Pre-Growth Workforce Rate Adjustment in column BK and the CY 2025 WSP with 5% Growth in column BL.</t>
  </si>
  <si>
    <t>BN</t>
  </si>
  <si>
    <t>“CY 2026 Non-Vent Final WSP Enhanced Rate” is the sum of CY 2026 Final Basic Rate in column BJ and CY 2026 Final WSP Enhanced Rate in column BM.</t>
  </si>
  <si>
    <t>Section 15. Facilities Receiving Newly Established Rates</t>
  </si>
  <si>
    <t>For facilities with, “newly established” rates, Sections 12, 13, and 14 are substituted as follows:</t>
  </si>
  <si>
    <t>“CY 2026 Labor Adjustment Factor” is the weighted average CY 2026 Pre-Growth Labor divided by weighted average the CY 2026 Final Labor Component.</t>
  </si>
  <si>
    <t>“CY 2026 Labor Final Rate Component” is CY 2026 Pre-Growth Labor, Adjusted for SB 616 in column AZ multiplied by CY 2026 Labor Adjustment Factor in column BA.</t>
  </si>
  <si>
    <t xml:space="preserve">“CY 2026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</si>
  <si>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2026 Peer Group Non-Labor Adjustment Factor” is the weighted average CY 2026 Pre-Growth Non-Labor divided by weighted average the CY 2026 Final Non-Labor Component.</t>
  </si>
  <si>
    <t>“CY 2026 Non-Labor Rate Component” is CY 2026 Pre-Growth Non-Labor in column BC multiplied by CY 2026 Peer Group Non-Labor Adjustment Factor in column BD.</t>
  </si>
  <si>
    <t>“CY 2026 Total Basic Rate, Pre-QAF Add-On” is the sum of CY 2026 Labor Final Rate Component in column BB, CY 2026 Non-Labor Rate Component in column BE, and License Fee Per Diem in column AX.</t>
  </si>
  <si>
    <t>“CY 2026 Non-Vent Final Basic Rate” is the sum of CY 2026 Total Basic Rate, Pre-QAF Add-On in column BF and QA Fee Add-On in column BG.</t>
  </si>
  <si>
    <t>“Workforce Rate Adjustment” is the difference between CY 2026 Pre-Growth, Adjusted for SB 616 in column AZ and CY 2026 Labor Final Rate Component in column BB.</t>
  </si>
  <si>
    <t>“CY 2026 WSP Adjustment Factor” is equal to the weighted average CY 2026 Pre-Growth Workforce Rate Adjustment divided by weighted average the CY 2026 Final Workforce Rate Adjustment Component.</t>
  </si>
  <si>
    <t>“CY 2026 Final Workforce Rate Adjustment”  is the lesser of CY 2026 Pre-Growth Workforce Rate Adjustment in column BI and the CY 2026 WSP Adjustment Factor in column BJ.</t>
  </si>
  <si>
    <t>“CY 2026 Non-Vent Final WSP Enhanced Rate” is the sum of CY 2026 Non-Vent Final Basic Rate in column BH and Workforce Rate Adjustment in column BK.</t>
  </si>
  <si>
    <t>Appendix Table 1: Weighted Average Rates</t>
  </si>
  <si>
    <t>“CY 2026 Non-Vent Total Basic Rate, w/o QAF” is equal to the the sumproduct of the CY 2026 Total Basic Rate pre-QAF Add-on coulmn BH and the Annualized Skilled Nursing Medi-Cal Days column N, divided by the sum of Annualized Skilled Nursing Medi-Cal Days column N.</t>
  </si>
  <si>
    <t>“CY 2026 Vent Total Basic Rate, w/o QAF” is the sum of the CY 2026 Non-Vent Total Basic Rate, w/o QAF in cell B3 Ventilator Equipment Per Diem in cell D27.</t>
  </si>
  <si>
    <t>“CY 2026 Weighted Average Final Workforce Rate Adjustment” is equal to the sumproduct of the CY 2026 Final Workforce Rate Adjustment coulmn BM and the Annualized Skilled Nursing Medi-Cal Days column N, divided by the sum of Annualized Skilled Nursing Medi-Cal Days column N.</t>
  </si>
  <si>
    <t>“CY 2026 Non-Vent Weighted Average Final WSP Enhanced Rate, w/o QAF” is the sum of the weighted average CY 2026 Non-Vent Total Basic Rate, w/o QAF and the CY 2026 Weighted Average Final Workforce Rate Adjustment</t>
  </si>
  <si>
    <t>“CY 2026 Vent Weighted Average Final WSP Enhanced Rate, w/o QAF” is the sum of the weighted average CY 2026 Non-Vent Weighted Average Final WSP Enhanced Rate, w/o QAF and the CY 2026 Vent Rate</t>
  </si>
  <si>
    <t>Appendix Table 2: Adjustment Factors</t>
  </si>
  <si>
    <t>“CY 2026 Weighted Average Pre-Growth Labor” is equal to the the sumproduct of the CY 2026 Pre-Growth Labor, Adjusted for SB 616 coulmn AZ and the Annualized Skilled Nursing Medi-Cal Days column N, divided by the sum of Annualized Skilled Nursing Medi-Cal Days column N.</t>
  </si>
  <si>
    <t>“CY 2026 Weighted Average Final Labor Component” is equal to the the sumproduct of the CY 2026 Labor Final Rate Component coulmn BC and the Annualized Skilled Nursing Medi-Cal Days column N, divided by the sum of Annualized Skilled Nursing Medi-Cal Days column N.</t>
  </si>
  <si>
    <t>“CY 2026 Labor Adjustment Factor” is equal to the CY 2026 Weighted Average Final Labor Component divided by the CY 2026 Weighted Average Pre-Growth Labor.</t>
  </si>
  <si>
    <t>“CY 2026 Weighted Average Pre-Growth Non-Labor”  is equal to the the sumproduct of the CY 2026 Pre-Growth Non-Labor coulmn BD and the Annualized Skilled Nursing Medi-Cal Days column N, divided by the sum of Annualized Skilled Nursing Medi-Cal Days column N.</t>
  </si>
  <si>
    <t>“CY 2026 Weighted Average Final Non-Labor Component”  is equal to the the sumproduct of the CY 2026 Non-Labor Final Rate Component coulmn BI and the Annualized Skilled Nursing Medi-Cal Days column N, divided by the sum of Annualized Skilled Nursing Medi-Cal Days column N.</t>
  </si>
  <si>
    <t>“CY 2026 Non-Labor Adjustment Factor” is equal to the CY 2026 Weighted Average Final Non-Labor Component divided by the CY 2026 Weighted Average Pre-Growth Non-Labor.</t>
  </si>
  <si>
    <t>“CY 2026 Weighted Average Pre-Growth Workforce Rate Adjustment” is equal to the the sumproduct of the CY 2026 Pre-Growth Workforce Rate Adjustment coulmn BK and the Annualized Skilled Nursing Medi-Cal Days column N, divided by the sum of Annualized Skilled Nursing Medi-Cal Days column N.</t>
  </si>
  <si>
    <t>“CY 2026 Weighted Average Final Workforce Rate Adjustment” is equal to the the sumproduct of the CY 2026 Final Workforce Rate Adjustment coulmn BM and the Annualized Skilled Nursing Medi-Cal Days column N, divided by the sum of Annualized Skilled Nursing Medi-Cal Days column N.</t>
  </si>
  <si>
    <t>“CY 2026 Workforce Rate Adjustment Adjustment Factor” is equal to the CY 2026 Weighted Average Final Workforce Rate Adjustment divided by the CY 2026 Weighted Average Pre-Growth Workforce Rate Adjustment.</t>
  </si>
  <si>
    <t>Appendix Table 3: Percentile Caps</t>
  </si>
  <si>
    <t>“CY 2026 Direct Labor Cap 95th Percentile” is the 95th percentile of Direct Labor Per Diem column R.</t>
  </si>
  <si>
    <t>“CY 2026 Indirect Labor Cap 95th Percentile” is the 95th percentile of Indirect Labor Per Diem column W.</t>
  </si>
  <si>
    <t>“CY 2026 Direct/Indirect Non-Labor Cap 75th Percentile” is the 75th percentile of Direct/Indirect Non-Labor Per Diem column AB.</t>
  </si>
  <si>
    <t>“CY 2026 Professional Liablity Insurance Cap 75th Percentile” is the 75th percentile ofLiability Insurance Per Diem column AL.</t>
  </si>
  <si>
    <t>“CY 2026 Admin Cap 50th Percentile” is the 50th percentile of Admin Per Diem column AG.</t>
  </si>
  <si>
    <t>Appendix Table 4: Non-Labor Growth Demonstration</t>
  </si>
  <si>
    <t>“Facility-Specific Non-Labor Growth Factor” is prospectively calculated at the time of the initial rate study so that the projected annual aggregate average increase in the final non-labor rate component, weighted by projected Medi-Cal utilization, does not exceed one percent.</t>
  </si>
  <si>
    <t>“CY 2025 Weighted Average Final Non-Labor Rate Component (Reweighted)” is equal to the the sumproduct of the CY 2025 Non-Labor Final Rate Component coulmn BE and the Annualized Skilled Nursing Medi-Cal Days column N, divided by the sum of Annualized Skilled Nursing Medi-Cal Days column N.</t>
  </si>
  <si>
    <t>“CY 2026 Weighted Average  Final Non-Labor Rate Component” is equal to the the sumproduct of the CY 2026 Non-Labor Final Rate Component coulmn BG and the Annualized Skilled Nursing Medi-Cal Days column N, divided by the sum of Annualized Skilled Nursing Medi-Cal Days column N.</t>
  </si>
  <si>
    <t>“Aggregate Percent Change” is equal to the difference between the CY 2026 Weighted Average  Final Non-Labor Rate Component and the CY 2025 Weighted Average Final Non-Labor Rate Component (Reweighted) divided by the CY 2026 Weighted Average  Final Non-Labor Rate Component</t>
  </si>
  <si>
    <t>Appendix Table 5: Facility QAF Add-On</t>
  </si>
  <si>
    <t>“The CY 2025 Quality Assurance Fee (QAF)" for facilities reporting fewer than 100,000 days is $21.60. For facilities reporting 100,000 days or more, the QAF is $20.74.</t>
  </si>
  <si>
    <t>“The CY 2026 Quality Assurance Fee (QAF)" for facilities reporting fewer than 100,000 days is $18.48. For facilities reporting 100,000 days or more, the QAF is $20.70.</t>
  </si>
  <si>
    <t>Appendix Table 6: Facility Licensing Fees</t>
  </si>
  <si>
    <t>“2024-25 Bed License Fee” are the Department of Public Health’s 2024-25 Statewide License Fee of $1,066, Los Angeles County includes a Supplemental License Fee of $281.</t>
  </si>
  <si>
    <t>“2025-26 Bed License Fee” are the Department of Public Health’s 2025-26 Statewide License Fee of $1,061, Los Angeles County includes a Supplemental License Fee of $361.</t>
  </si>
  <si>
    <t>Appendix Table 7: Bedhold Rate</t>
  </si>
  <si>
    <t>“The CY 2025 Bedhold Rate” is $9.77 from the CY 2025 Rate Study.</t>
  </si>
  <si>
    <t>“CY 2026 Inflation Factor” is the California Consumer Price Index (CCPI) 12 month inflation factor from the Non-Labor Index tab cell C112.</t>
  </si>
  <si>
    <t>“The CY 2026 Bedhold Rate” was calculated by adjusting the CY 2025 rate in cell B24 by the CY 2026 inflation factor in Cell C24.</t>
  </si>
  <si>
    <t>“The CY 2025 Ventilator Equipment Per Diem” is $51.65 from the CY 2025 Rate Study.</t>
  </si>
  <si>
    <t>“CY 2026 Non-Labor Growth Factor” is prospectively calculated at the time of the initial rate study so that the projected annual aggregate average increase in the final non-labor rate component, weighted by projected Medi-Cal utilization, does not exceed one percent.</t>
  </si>
  <si>
    <t>“The CY 2026 Ventilator Equipment Per Diem” was calculated by adjusting the CY 2025 rate in cell B27 by the CY 2026 Non-Labor Growth Factor in cell C27.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</si>
</sst>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0.000000000"/>
    <numFmt numFmtId="166" formatCode="&quot;$&quot;#,##0.00"/>
    <numFmt numFmtId="167" formatCode="0.0000000"/>
    <numFmt numFmtId="168" formatCode="0.00000000"/>
  </numFmts>
  <fonts count="16">
    <font>
      <sz val="11"/>
      <color theme="1"/>
      <name val="Calibri"/>
      <family val="2"/>
      <scheme val="minor"/>
    </font>
    <font>
      <sz val="11"/>
      <color theme="1"/>
      <name val="Calibri"/>
      <family val="2"/>
      <scheme val="minor"/>
    </font>
    <font>
      <sz val="12"/>
      <color theme="1"/>
      <name val="Segoe UI"/>
      <family val="2"/>
    </font>
    <font>
      <b/>
      <sz val="12"/>
      <color theme="1"/>
      <name val="Segoe UI"/>
      <family val="2"/>
    </font>
    <font>
      <sz val="11"/>
      <color rgb="FFFF0000"/>
      <name val="Segoe UI"/>
      <family val="2"/>
    </font>
    <font>
      <b/>
      <sz val="12"/>
      <name val="Segoe UI"/>
      <family val="2"/>
    </font>
    <font>
      <sz val="12"/>
      <name val="Segoe UI"/>
      <family val="2"/>
    </font>
    <font>
      <sz val="11"/>
      <color theme="1"/>
      <name val="Segoe UI"/>
      <family val="2"/>
    </font>
    <font>
      <sz val="10"/>
      <name val="Arial"/>
      <family val="2"/>
    </font>
    <font>
      <sz val="12"/>
      <name val="Arial MT"/>
    </font>
    <font>
      <sz val="8"/>
      <name val="Calibri"/>
      <family val="2"/>
      <scheme val="minor"/>
    </font>
    <font>
      <sz val="11"/>
      <name val="Calibri"/>
      <family val="2"/>
      <scheme val="minor"/>
    </font>
    <font>
      <sz val="12"/>
      <color theme="0"/>
      <name val="Segoe UI"/>
      <family val="2"/>
    </font>
    <font>
      <sz val="11"/>
      <color theme="0"/>
      <name val="Segoe UI"/>
      <family val="2"/>
    </font>
    <font>
      <sz val="12"/>
      <name val="Calibri"/>
      <family val="2"/>
      <scheme val="minor"/>
    </font>
    <font>
      <sz val="12"/>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0" fontId="9" fillId="0" borderId="0"/>
  </cellStyleXfs>
  <cellXfs count="132">
    <xf numFmtId="0" fontId="0" fillId="0" borderId="0" xfId="0"/>
    <xf numFmtId="14" fontId="6" fillId="0" borderId="2" xfId="4" applyNumberFormat="1" applyFont="1" applyBorder="1" applyAlignment="1" applyProtection="1">
      <alignment horizontal="left" vertical="center" wrapText="1"/>
      <protection locked="0"/>
    </xf>
    <xf numFmtId="164" fontId="6" fillId="0" borderId="1" xfId="4" applyNumberFormat="1" applyFont="1" applyBorder="1" applyAlignment="1" applyProtection="1">
      <alignment horizontal="right" vertical="center" wrapText="1"/>
      <protection locked="0"/>
    </xf>
    <xf numFmtId="168" fontId="6" fillId="0" borderId="3" xfId="4" applyNumberFormat="1" applyFont="1" applyBorder="1" applyAlignment="1" applyProtection="1">
      <alignment horizontal="right" vertical="center" wrapText="1"/>
      <protection locked="0"/>
    </xf>
    <xf numFmtId="14" fontId="6" fillId="0" borderId="2" xfId="3" applyNumberFormat="1" applyFont="1" applyBorder="1" applyAlignment="1" applyProtection="1">
      <alignment horizontal="left" vertical="center" wrapText="1"/>
      <protection locked="0"/>
    </xf>
    <xf numFmtId="0" fontId="6" fillId="0" borderId="1" xfId="3" applyFont="1" applyBorder="1" applyAlignment="1" applyProtection="1">
      <alignment horizontal="right" vertical="center" wrapText="1"/>
      <protection locked="0"/>
    </xf>
    <xf numFmtId="168" fontId="6" fillId="0" borderId="3" xfId="3" applyNumberFormat="1" applyFont="1" applyBorder="1" applyAlignment="1" applyProtection="1">
      <alignment horizontal="right" vertical="center" wrapText="1"/>
      <protection locked="0"/>
    </xf>
    <xf numFmtId="164" fontId="2" fillId="0" borderId="1" xfId="0" applyNumberFormat="1" applyFont="1" applyBorder="1" applyProtection="1">
      <protection locked="0"/>
    </xf>
    <xf numFmtId="44" fontId="0" fillId="0" borderId="0" xfId="1" applyFont="1" applyProtection="1"/>
    <xf numFmtId="10" fontId="4" fillId="0" borderId="0" xfId="2" applyNumberFormat="1" applyFont="1" applyAlignment="1" applyProtection="1">
      <alignment horizontal="left"/>
    </xf>
    <xf numFmtId="0" fontId="2" fillId="0" borderId="2"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14" fontId="2" fillId="0" borderId="1" xfId="0" applyNumberFormat="1" applyFont="1" applyBorder="1" applyAlignment="1" applyProtection="1">
      <alignment horizontal="right"/>
      <protection locked="0"/>
    </xf>
    <xf numFmtId="165" fontId="2" fillId="0" borderId="1" xfId="0" applyNumberFormat="1" applyFont="1" applyBorder="1" applyAlignment="1" applyProtection="1">
      <alignment horizontal="right"/>
      <protection locked="0"/>
    </xf>
    <xf numFmtId="3" fontId="2" fillId="0" borderId="1" xfId="0" applyNumberFormat="1" applyFont="1" applyBorder="1" applyProtection="1">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wrapText="1"/>
      <protection locked="0"/>
    </xf>
    <xf numFmtId="0" fontId="11" fillId="0" borderId="0" xfId="0" applyFont="1"/>
    <xf numFmtId="0" fontId="5" fillId="0" borderId="8" xfId="0" applyFont="1" applyBorder="1" applyAlignment="1" applyProtection="1">
      <alignment wrapText="1"/>
      <protection locked="0"/>
    </xf>
    <xf numFmtId="0" fontId="5" fillId="0" borderId="7" xfId="0" applyFont="1" applyBorder="1" applyAlignment="1" applyProtection="1">
      <alignment wrapText="1"/>
      <protection locked="0"/>
    </xf>
    <xf numFmtId="0" fontId="6" fillId="0" borderId="0" xfId="0" applyFont="1"/>
    <xf numFmtId="0" fontId="5" fillId="0" borderId="1" xfId="0" applyFont="1" applyBorder="1" applyAlignment="1" applyProtection="1">
      <alignment wrapText="1"/>
      <protection locked="0"/>
    </xf>
    <xf numFmtId="0" fontId="5" fillId="0" borderId="9" xfId="0" applyFont="1" applyBorder="1" applyAlignment="1" applyProtection="1">
      <alignment wrapText="1"/>
      <protection locked="0"/>
    </xf>
    <xf numFmtId="0" fontId="6" fillId="0" borderId="4" xfId="0" applyFont="1" applyBorder="1" applyProtection="1">
      <protection locked="0"/>
    </xf>
    <xf numFmtId="166" fontId="6" fillId="0" borderId="5" xfId="0" applyNumberFormat="1" applyFont="1" applyBorder="1" applyProtection="1">
      <protection locked="0"/>
    </xf>
    <xf numFmtId="166" fontId="6" fillId="0" borderId="6" xfId="0" applyNumberFormat="1" applyFont="1" applyBorder="1" applyProtection="1">
      <protection locked="0"/>
    </xf>
    <xf numFmtId="0" fontId="6" fillId="0" borderId="0" xfId="0" applyFont="1" applyAlignment="1">
      <alignment wrapText="1"/>
    </xf>
    <xf numFmtId="0" fontId="5" fillId="0" borderId="8" xfId="0" applyFont="1" applyBorder="1" applyProtection="1">
      <protection locked="0"/>
    </xf>
    <xf numFmtId="10" fontId="6" fillId="0" borderId="5" xfId="0" applyNumberFormat="1" applyFont="1" applyBorder="1" applyProtection="1">
      <protection locked="0"/>
    </xf>
    <xf numFmtId="9" fontId="6" fillId="0" borderId="0" xfId="0" applyNumberFormat="1" applyFont="1" applyAlignment="1">
      <alignment horizontal="left"/>
    </xf>
    <xf numFmtId="0" fontId="5" fillId="0" borderId="1" xfId="0" applyFont="1" applyBorder="1" applyProtection="1">
      <protection locked="0"/>
    </xf>
    <xf numFmtId="0" fontId="6" fillId="0" borderId="1" xfId="0" applyFont="1" applyBorder="1" applyAlignment="1" applyProtection="1">
      <alignment wrapText="1"/>
      <protection locked="0"/>
    </xf>
    <xf numFmtId="14" fontId="5" fillId="0" borderId="1" xfId="4" applyNumberFormat="1" applyFont="1" applyBorder="1" applyAlignment="1" applyProtection="1">
      <alignment horizontal="left" vertical="center" wrapText="1"/>
      <protection locked="0"/>
    </xf>
    <xf numFmtId="164" fontId="5" fillId="0" borderId="1" xfId="4" applyNumberFormat="1" applyFont="1" applyBorder="1" applyAlignment="1" applyProtection="1">
      <alignment horizontal="left" vertical="center" wrapText="1"/>
      <protection locked="0"/>
    </xf>
    <xf numFmtId="167" fontId="5" fillId="0" borderId="1" xfId="4" applyNumberFormat="1" applyFont="1" applyBorder="1" applyAlignment="1" applyProtection="1">
      <alignment horizontal="left" vertical="center" wrapText="1"/>
      <protection locked="0"/>
    </xf>
    <xf numFmtId="0" fontId="6" fillId="0" borderId="1" xfId="0" applyFont="1" applyBorder="1" applyAlignment="1" applyProtection="1">
      <alignment vertical="center"/>
      <protection locked="0"/>
    </xf>
    <xf numFmtId="0" fontId="6" fillId="0" borderId="1" xfId="0" applyFont="1" applyBorder="1" applyAlignment="1" applyProtection="1">
      <alignment vertical="center" wrapText="1"/>
      <protection locked="0"/>
    </xf>
    <xf numFmtId="0" fontId="6" fillId="0" borderId="0" xfId="0" applyFont="1" applyProtection="1">
      <protection locked="0"/>
    </xf>
    <xf numFmtId="0" fontId="5" fillId="0" borderId="3" xfId="0" applyFont="1" applyBorder="1" applyProtection="1">
      <protection locked="0"/>
    </xf>
    <xf numFmtId="0" fontId="5" fillId="0" borderId="7" xfId="0" applyFont="1" applyBorder="1" applyProtection="1">
      <protection locked="0"/>
    </xf>
    <xf numFmtId="0" fontId="5" fillId="0" borderId="1" xfId="0" applyFont="1" applyBorder="1" applyAlignment="1" applyProtection="1">
      <alignment horizontal="center" vertical="center" wrapText="1"/>
      <protection locked="0"/>
    </xf>
    <xf numFmtId="0" fontId="13" fillId="0" borderId="0" xfId="0" applyFont="1" applyProtection="1">
      <protection locked="0"/>
    </xf>
    <xf numFmtId="0" fontId="6" fillId="0" borderId="5" xfId="0" applyFont="1" applyBorder="1" applyAlignment="1" applyProtection="1">
      <alignment vertical="center"/>
      <protection locked="0"/>
    </xf>
    <xf numFmtId="0" fontId="6" fillId="0" borderId="1" xfId="0" applyFont="1" applyBorder="1" applyProtection="1">
      <protection locked="0"/>
    </xf>
    <xf numFmtId="0" fontId="5" fillId="0" borderId="0" xfId="0" applyFont="1"/>
    <xf numFmtId="10" fontId="5" fillId="0" borderId="1"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wrapText="1"/>
      <protection locked="0"/>
    </xf>
    <xf numFmtId="0" fontId="3" fillId="0" borderId="0" xfId="0" quotePrefix="1" applyFont="1" applyProtection="1">
      <protection locked="0"/>
    </xf>
    <xf numFmtId="0" fontId="2" fillId="0" borderId="0" xfId="0" quotePrefix="1" applyFont="1" applyProtection="1">
      <protection locked="0"/>
    </xf>
    <xf numFmtId="0" fontId="5"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center"/>
      <protection locked="0"/>
    </xf>
    <xf numFmtId="166" fontId="2" fillId="0" borderId="11" xfId="0" applyNumberFormat="1" applyFont="1" applyBorder="1" applyProtection="1">
      <protection locked="0"/>
    </xf>
    <xf numFmtId="0" fontId="5"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wrapText="1"/>
      <protection locked="0"/>
    </xf>
    <xf numFmtId="0" fontId="5" fillId="0" borderId="11" xfId="0" applyFont="1" applyBorder="1" applyProtection="1">
      <protection locked="0"/>
    </xf>
    <xf numFmtId="0" fontId="5" fillId="0" borderId="11" xfId="0" applyFont="1" applyBorder="1" applyAlignment="1" applyProtection="1">
      <alignment horizontal="left" wrapText="1"/>
      <protection locked="0"/>
    </xf>
    <xf numFmtId="0" fontId="6" fillId="0" borderId="11" xfId="0" applyFont="1" applyBorder="1" applyAlignment="1" applyProtection="1">
      <alignment wrapText="1"/>
      <protection locked="0"/>
    </xf>
    <xf numFmtId="0" fontId="0" fillId="0" borderId="0" xfId="0" applyProtection="1">
      <protection locked="0"/>
    </xf>
    <xf numFmtId="0" fontId="7" fillId="0" borderId="0" xfId="0" applyFont="1" applyAlignment="1" applyProtection="1">
      <alignment vertical="top" wrapText="1"/>
      <protection locked="0"/>
    </xf>
    <xf numFmtId="0" fontId="7" fillId="0" borderId="0" xfId="0" applyFont="1" applyProtection="1">
      <protection locked="0"/>
    </xf>
    <xf numFmtId="0" fontId="12" fillId="0" borderId="0" xfId="0" applyFont="1" applyProtection="1">
      <protection locked="0"/>
    </xf>
    <xf numFmtId="0" fontId="2" fillId="0" borderId="2" xfId="0" applyFont="1" applyBorder="1" applyAlignment="1" applyProtection="1">
      <alignment horizontal="left"/>
      <protection locked="0"/>
    </xf>
    <xf numFmtId="0" fontId="3" fillId="0" borderId="0" xfId="0" applyFont="1"/>
    <xf numFmtId="0" fontId="11" fillId="0" borderId="0" xfId="0" applyFont="1" applyAlignment="1">
      <alignment horizontal="center" vertical="center"/>
    </xf>
    <xf numFmtId="0" fontId="6" fillId="0" borderId="1" xfId="0" applyFont="1" applyBorder="1" applyAlignment="1" applyProtection="1">
      <alignment horizontal="center" wrapText="1"/>
      <protection locked="0"/>
    </xf>
    <xf numFmtId="10" fontId="6" fillId="0" borderId="1" xfId="0" applyNumberFormat="1" applyFont="1" applyBorder="1" applyAlignment="1" applyProtection="1">
      <alignment horizontal="center" wrapText="1"/>
      <protection locked="0"/>
    </xf>
    <xf numFmtId="166" fontId="6" fillId="0" borderId="1" xfId="0" applyNumberFormat="1" applyFont="1" applyBorder="1" applyAlignment="1" applyProtection="1">
      <alignment horizontal="center" wrapText="1"/>
      <protection locked="0"/>
    </xf>
    <xf numFmtId="166" fontId="6" fillId="0" borderId="3" xfId="0" applyNumberFormat="1" applyFont="1" applyBorder="1" applyAlignment="1" applyProtection="1">
      <alignment horizontal="center" wrapText="1"/>
      <protection locked="0"/>
    </xf>
    <xf numFmtId="0" fontId="6" fillId="0" borderId="5" xfId="0" applyFont="1" applyBorder="1" applyAlignment="1" applyProtection="1">
      <alignment horizontal="right"/>
      <protection locked="0"/>
    </xf>
    <xf numFmtId="0" fontId="6" fillId="0" borderId="5" xfId="0" applyFont="1" applyBorder="1" applyAlignment="1" applyProtection="1">
      <alignment horizontal="left"/>
      <protection locked="0"/>
    </xf>
    <xf numFmtId="0" fontId="6" fillId="0" borderId="5" xfId="0" applyFont="1" applyBorder="1" applyProtection="1">
      <protection locked="0"/>
    </xf>
    <xf numFmtId="14" fontId="6" fillId="0" borderId="5" xfId="0" applyNumberFormat="1" applyFont="1" applyBorder="1" applyProtection="1">
      <protection locked="0"/>
    </xf>
    <xf numFmtId="164" fontId="6" fillId="0" borderId="5" xfId="0" applyNumberFormat="1" applyFont="1" applyBorder="1" applyProtection="1">
      <protection locked="0"/>
    </xf>
    <xf numFmtId="165" fontId="6" fillId="0" borderId="5" xfId="0" applyNumberFormat="1" applyFont="1" applyBorder="1" applyAlignment="1" applyProtection="1">
      <alignment horizontal="right"/>
      <protection locked="0"/>
    </xf>
    <xf numFmtId="3" fontId="6" fillId="0" borderId="5" xfId="0" applyNumberFormat="1" applyFont="1" applyBorder="1" applyProtection="1">
      <protection locked="0"/>
    </xf>
    <xf numFmtId="8" fontId="6" fillId="0" borderId="5" xfId="0" applyNumberFormat="1" applyFont="1" applyBorder="1" applyAlignment="1" applyProtection="1">
      <alignment horizontal="right"/>
      <protection locked="0"/>
    </xf>
    <xf numFmtId="166" fontId="6" fillId="0" borderId="5" xfId="2" applyNumberFormat="1" applyFont="1" applyFill="1" applyBorder="1" applyProtection="1">
      <protection locked="0"/>
    </xf>
    <xf numFmtId="0" fontId="6" fillId="0" borderId="1" xfId="0" applyFont="1" applyBorder="1" applyAlignment="1" applyProtection="1">
      <alignment horizontal="right"/>
      <protection locked="0"/>
    </xf>
    <xf numFmtId="0" fontId="6" fillId="0" borderId="1" xfId="0" applyFont="1" applyBorder="1" applyAlignment="1" applyProtection="1">
      <alignment horizontal="left"/>
      <protection locked="0"/>
    </xf>
    <xf numFmtId="14" fontId="6" fillId="0" borderId="1" xfId="0" applyNumberFormat="1" applyFont="1" applyBorder="1" applyProtection="1">
      <protection locked="0"/>
    </xf>
    <xf numFmtId="164" fontId="6" fillId="0" borderId="1" xfId="0" applyNumberFormat="1" applyFont="1" applyBorder="1" applyProtection="1">
      <protection locked="0"/>
    </xf>
    <xf numFmtId="165" fontId="6" fillId="0" borderId="1" xfId="0" applyNumberFormat="1" applyFont="1" applyBorder="1" applyAlignment="1" applyProtection="1">
      <alignment horizontal="right"/>
      <protection locked="0"/>
    </xf>
    <xf numFmtId="3" fontId="6" fillId="0" borderId="1" xfId="0" applyNumberFormat="1" applyFont="1" applyBorder="1" applyProtection="1">
      <protection locked="0"/>
    </xf>
    <xf numFmtId="8" fontId="6" fillId="0" borderId="1" xfId="0" applyNumberFormat="1" applyFont="1" applyBorder="1" applyAlignment="1" applyProtection="1">
      <alignment horizontal="right"/>
      <protection locked="0"/>
    </xf>
    <xf numFmtId="166" fontId="6" fillId="0" borderId="1" xfId="0" applyNumberFormat="1" applyFont="1" applyBorder="1" applyProtection="1">
      <protection locked="0"/>
    </xf>
    <xf numFmtId="10" fontId="6" fillId="0" borderId="1" xfId="0" applyNumberFormat="1" applyFont="1" applyBorder="1" applyProtection="1">
      <protection locked="0"/>
    </xf>
    <xf numFmtId="166" fontId="6" fillId="0" borderId="1" xfId="2" applyNumberFormat="1" applyFont="1" applyFill="1" applyBorder="1" applyProtection="1">
      <protection locked="0"/>
    </xf>
    <xf numFmtId="166" fontId="6" fillId="0" borderId="3" xfId="0" applyNumberFormat="1" applyFont="1" applyBorder="1" applyProtection="1">
      <protection locked="0"/>
    </xf>
    <xf numFmtId="10" fontId="11" fillId="0" borderId="0" xfId="0" applyNumberFormat="1" applyFont="1"/>
    <xf numFmtId="166" fontId="11" fillId="0" borderId="0" xfId="0" applyNumberFormat="1" applyFont="1"/>
    <xf numFmtId="10" fontId="6" fillId="0" borderId="0" xfId="0" applyNumberFormat="1" applyFont="1"/>
    <xf numFmtId="166" fontId="6" fillId="0" borderId="0" xfId="0" applyNumberFormat="1" applyFont="1"/>
    <xf numFmtId="0" fontId="6" fillId="0" borderId="0" xfId="0" applyFont="1" applyAlignment="1">
      <alignment horizontal="center" vertical="center"/>
    </xf>
    <xf numFmtId="0" fontId="2" fillId="0" borderId="10" xfId="0" applyFont="1" applyBorder="1"/>
    <xf numFmtId="0" fontId="0" fillId="0" borderId="10" xfId="0" applyBorder="1"/>
    <xf numFmtId="10" fontId="0" fillId="0" borderId="0" xfId="0" applyNumberFormat="1"/>
    <xf numFmtId="166" fontId="0" fillId="0" borderId="0" xfId="0" applyNumberFormat="1"/>
    <xf numFmtId="0" fontId="12" fillId="0" borderId="5" xfId="0" applyFont="1" applyBorder="1" applyProtection="1">
      <protection locked="0"/>
    </xf>
    <xf numFmtId="0" fontId="12" fillId="0" borderId="1" xfId="0" applyFont="1" applyBorder="1" applyProtection="1">
      <protection locked="0"/>
    </xf>
    <xf numFmtId="0" fontId="14" fillId="0" borderId="0" xfId="0" applyFont="1"/>
    <xf numFmtId="166" fontId="14" fillId="0" borderId="0" xfId="0" applyNumberFormat="1" applyFont="1"/>
    <xf numFmtId="0" fontId="14" fillId="0" borderId="4" xfId="0" applyFont="1" applyBorder="1" applyProtection="1">
      <protection locked="0"/>
    </xf>
    <xf numFmtId="10" fontId="6" fillId="0" borderId="5" xfId="2" applyNumberFormat="1" applyFont="1" applyFill="1" applyBorder="1" applyProtection="1">
      <protection locked="0"/>
    </xf>
    <xf numFmtId="10" fontId="6" fillId="0" borderId="6" xfId="2" applyNumberFormat="1" applyFont="1" applyFill="1" applyBorder="1" applyProtection="1">
      <protection locked="0"/>
    </xf>
    <xf numFmtId="167" fontId="6" fillId="0" borderId="1" xfId="0" applyNumberFormat="1" applyFont="1" applyBorder="1" applyProtection="1">
      <protection locked="0"/>
    </xf>
    <xf numFmtId="166" fontId="6" fillId="0" borderId="11" xfId="0" applyNumberFormat="1" applyFont="1" applyBorder="1" applyProtection="1">
      <protection locked="0"/>
    </xf>
    <xf numFmtId="10" fontId="6" fillId="0" borderId="11" xfId="2" applyNumberFormat="1" applyFont="1" applyFill="1" applyBorder="1" applyProtection="1">
      <protection locked="0"/>
    </xf>
    <xf numFmtId="164" fontId="15" fillId="0" borderId="0" xfId="3" applyNumberFormat="1" applyFont="1" applyAlignment="1">
      <alignment horizontal="center" vertical="center" wrapText="1"/>
    </xf>
    <xf numFmtId="167" fontId="15" fillId="0" borderId="0" xfId="3" applyNumberFormat="1" applyFont="1" applyAlignment="1">
      <alignment vertical="center" wrapText="1"/>
    </xf>
    <xf numFmtId="14" fontId="6" fillId="0" borderId="2" xfId="0" applyNumberFormat="1" applyFont="1" applyBorder="1" applyAlignment="1" applyProtection="1">
      <alignment horizontal="left"/>
      <protection locked="0"/>
    </xf>
    <xf numFmtId="168" fontId="6" fillId="0" borderId="3" xfId="0" applyNumberFormat="1" applyFont="1" applyBorder="1" applyProtection="1">
      <protection locked="0"/>
    </xf>
    <xf numFmtId="0" fontId="6" fillId="0" borderId="1" xfId="0" applyFont="1" applyBorder="1" applyAlignment="1">
      <alignment vertical="center"/>
    </xf>
    <xf numFmtId="0" fontId="6" fillId="0" borderId="1" xfId="0" applyFont="1" applyBorder="1" applyAlignment="1">
      <alignment vertical="center" wrapText="1"/>
    </xf>
    <xf numFmtId="0" fontId="5" fillId="0" borderId="3" xfId="0" applyFont="1" applyBorder="1"/>
    <xf numFmtId="0" fontId="6" fillId="0" borderId="2" xfId="0" applyFont="1" applyBorder="1" applyAlignment="1">
      <alignment wrapText="1"/>
    </xf>
    <xf numFmtId="0" fontId="5" fillId="0" borderId="7" xfId="0" applyFont="1" applyBorder="1"/>
    <xf numFmtId="0" fontId="5" fillId="0" borderId="7" xfId="0" applyFont="1" applyBorder="1" applyAlignment="1">
      <alignment wrapText="1"/>
    </xf>
    <xf numFmtId="0" fontId="6" fillId="0" borderId="2" xfId="0" applyFont="1" applyBorder="1" applyAlignment="1">
      <alignment vertical="center"/>
    </xf>
    <xf numFmtId="0" fontId="6" fillId="0" borderId="3" xfId="0" applyFont="1" applyBorder="1" applyAlignment="1">
      <alignment vertical="center" wrapText="1"/>
    </xf>
    <xf numFmtId="0" fontId="6" fillId="0" borderId="0" xfId="0" applyFont="1" applyAlignment="1" applyProtection="1">
      <alignment wrapText="1"/>
      <protection locked="0"/>
    </xf>
    <xf numFmtId="0" fontId="6" fillId="0" borderId="2" xfId="0" applyFont="1" applyBorder="1" applyAlignment="1" applyProtection="1">
      <alignment wrapText="1"/>
      <protection locked="0"/>
    </xf>
    <xf numFmtId="0" fontId="2" fillId="0" borderId="0" xfId="0" applyFont="1" applyAlignment="1" applyProtection="1">
      <alignment vertical="center" wrapText="1"/>
      <protection locked="0"/>
    </xf>
    <xf numFmtId="0" fontId="2" fillId="0" borderId="0" xfId="0" quotePrefix="1" applyFont="1" applyAlignment="1" applyProtection="1">
      <alignment vertical="center" wrapText="1"/>
      <protection locked="0"/>
    </xf>
    <xf numFmtId="0" fontId="2" fillId="0" borderId="1" xfId="0" applyFont="1" applyBorder="1" applyProtection="1">
      <protection locked="0"/>
    </xf>
    <xf numFmtId="0" fontId="2" fillId="0" borderId="0" xfId="0" applyFont="1"/>
    <xf numFmtId="0" fontId="5" fillId="0" borderId="0" xfId="0" applyFont="1" applyProtection="1">
      <protection locked="0"/>
    </xf>
    <xf numFmtId="0" fontId="2" fillId="0" borderId="2" xfId="0" applyFont="1" applyBorder="1" applyAlignment="1" applyProtection="1">
      <alignment horizontal="right"/>
      <protection locked="0"/>
    </xf>
    <xf numFmtId="0" fontId="2" fillId="0" borderId="1" xfId="0" applyFont="1" applyBorder="1" applyAlignment="1" applyProtection="1">
      <alignment horizontal="right"/>
      <protection locked="0"/>
    </xf>
    <xf numFmtId="0" fontId="2" fillId="0" borderId="1" xfId="0" applyFont="1" applyBorder="1" applyAlignment="1" applyProtection="1">
      <alignment horizontal="left"/>
      <protection locked="0"/>
    </xf>
    <xf numFmtId="166" fontId="2" fillId="0" borderId="1" xfId="0" applyNumberFormat="1" applyFont="1" applyBorder="1" applyProtection="1">
      <protection locked="0"/>
    </xf>
    <xf numFmtId="166" fontId="2" fillId="0" borderId="3" xfId="0" applyNumberFormat="1" applyFont="1" applyBorder="1" applyProtection="1">
      <protection locked="0"/>
    </xf>
    <xf numFmtId="0" fontId="6" fillId="0" borderId="0" xfId="0" applyFont="1" applyAlignment="1" applyProtection="1">
      <alignment vertical="center" wrapText="1"/>
      <protection locked="0"/>
    </xf>
  </cellXfs>
  <cellStyles count="5">
    <cellStyle name="Currency" xfId="1" builtinId="4"/>
    <cellStyle name="Normal" xfId="0" builtinId="0"/>
    <cellStyle name="Normal 2" xfId="3" xr:uid="{C69012A6-EE46-4676-B3AD-DB1D692167C6}"/>
    <cellStyle name="Normal_ALL" xfId="4" xr:uid="{5A95D1F4-3E8F-4A25-A20D-401469878644}"/>
    <cellStyle name="Percent" xfId="2" builtinId="5"/>
  </cellStyles>
  <dxfs count="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strike val="0"/>
        <outline val="0"/>
        <shadow val="0"/>
        <u val="none"/>
        <vertAlign val="baseline"/>
        <sz val="12"/>
        <color auto="1"/>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outline="0">
        <right style="thin">
          <color indexed="64"/>
        </right>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4.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68580</xdr:rowOff>
    </xdr:from>
    <xdr:to>
      <xdr:col>0</xdr:col>
      <xdr:colOff>2612719</xdr:colOff>
      <xdr:row>1</xdr:row>
      <xdr:rowOff>1209266</xdr:rowOff>
    </xdr:to>
    <xdr:pic>
      <xdr:nvPicPr>
        <xdr:cNvPr id="2" name="Picture 1">
          <a:extLst>
            <a:ext uri="{FF2B5EF4-FFF2-40B4-BE49-F238E27FC236}">
              <a16:creationId xmlns:a16="http://schemas.microsoft.com/office/drawing/2014/main" id="{1C4BFF9C-12AF-4CCE-9D89-B2A298A689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255905"/>
          <a:ext cx="2326969" cy="11375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morales\Desktop\cbu\cy%202026\CY%202026-FSNF-B-Rate-Study_Public%20Version.xlsx" TargetMode="External"/><Relationship Id="rId1" Type="http://schemas.openxmlformats.org/officeDocument/2006/relationships/externalLinkPath" Target="file:///C:\Users\jmorales\Desktop\cbu\cy%202026\CY%202026-FSNF-B-Rate-Study_Public%20Version.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file:///C:\Users\jmorales\Downloads\CY2024-FSNF-B-Rate-Study%20(3).xlsx" TargetMode="External"/><Relationship Id="rId2" Type="http://schemas.microsoft.com/office/2019/04/relationships/externalLinkLongPath" Target="https://cadhcs.sharepoint.com/teams/FFSRDDAllStaff/Shared%20Documents/Long%20Term%20Care%20Section/1_Rates%20&amp;%20Payment%20Information/CY%202026%20FSNF-B%20Rates%20&amp;%20FSSA%20Rates/NF-B/CY%202026%20NF-B%20Rate%20Study_Public%20Version/CY2024-FSNF-B-Rate-Study%20(3).xlsx?B3F74838" TargetMode="External"/><Relationship Id="rId1" Type="http://schemas.openxmlformats.org/officeDocument/2006/relationships/externalLinkPath" Target="file:///\\B3F74838\CY2024-FSNF-B-Rate-Study%20(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jmorales\Downloads\CY2024-FSSA-Rate-Study.xlsx" TargetMode="External"/><Relationship Id="rId1" Type="http://schemas.openxmlformats.org/officeDocument/2006/relationships/externalLinkPath" Target="https://cadhcs.sharepoint.com/Users/jmorales/Downloads/CY2024-FSSA-Rate-Stu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General Info"/>
      <sheetName val="Continuing Rates"/>
      <sheetName val="Newly Established"/>
      <sheetName val="Misc"/>
      <sheetName val="Appendix Tables"/>
      <sheetName val="IMD Exclusion List"/>
      <sheetName val="Labor Index"/>
      <sheetName val="Non-Labor Index"/>
      <sheetName val="2026 Peer Groups"/>
      <sheetName val="Column Descriptions"/>
      <sheetName val="CY 2026-FSNF-B-Rate-Study_Publ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eneral Info"/>
      <sheetName val="Continuing Rates"/>
      <sheetName val="Newly Established"/>
      <sheetName val="Misc"/>
      <sheetName val="Appendix Tables"/>
      <sheetName val="Labor Index"/>
      <sheetName val="Non-Labor Index"/>
      <sheetName val="2024 Peer Groups"/>
      <sheetName val="IMD Exclusion List"/>
      <sheetName val="Column Descriptions"/>
      <sheetName val="CY2024-FSNF-B-Rate-Study (3)"/>
    </sheetNames>
    <sheetDataSet>
      <sheetData sheetId="0" refreshError="1"/>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Labor Index"/>
      <sheetName val="Non-Labor Index"/>
      <sheetName val="Column Descriptions"/>
      <sheetName val="CY2024-FSSA-Rate-Study"/>
    </sheetNames>
    <sheetDataSet>
      <sheetData sheetId="0" refreshError="1"/>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E9331-ED5F-4918-8D89-F4C6D0314C4A}" name="TitleRegion3.a4.l5.5" displayName="TitleRegion3.a4.l5.5" ref="A4:L9" totalsRowShown="0" headerRowDxfId="73" dataDxfId="71" headerRowBorderDxfId="72" tableBorderDxfId="70" totalsRowBorderDxfId="69">
  <tableColumns count="12">
    <tableColumn id="1" xr3:uid="{B1CB6F2A-1BFD-4330-BF81-F58CDDC4325B}" name="HCAI ID" dataDxfId="68"/>
    <tableColumn id="2" xr3:uid="{BA873C12-EB62-472E-9D63-2AF7A04D6254}" name="NPI" dataDxfId="67"/>
    <tableColumn id="3" xr3:uid="{C1BE918A-D531-48AF-AAFE-DCA5EDF7F064}" name="Facility Name" dataDxfId="66"/>
    <tableColumn id="4" xr3:uid="{3E66E104-C27B-4CEE-A772-880A29280277}" name="County" dataDxfId="65"/>
    <tableColumn id="5" xr3:uid="{F85ABD05-9946-42FD-A07B-8DCE1DAF65FA}" name="Rate Type" dataDxfId="64"/>
    <tableColumn id="6" xr3:uid="{21DDB2B6-68D9-44A1-A775-660ED4AB75FF}" name="CY 2026 Draft Rate" dataDxfId="63"/>
    <tableColumn id="7" xr3:uid="{D2598EC7-F7D2-48ED-B2FD-2311E8E23914}" name="QAF Assessment" dataDxfId="62"/>
    <tableColumn id="8" xr3:uid="{14337FBB-76F5-4B11-96D4-6B7B269D9D0A}" name="2026 QA Fee Add-on" dataDxfId="61"/>
    <tableColumn id="10" xr3:uid="{1CB28E49-0DCF-46E3-B43B-6DE04EEF994E}" name="CY 2026 Non-Vent Final Rate" dataDxfId="60"/>
    <tableColumn id="14" xr3:uid="{2BA51385-D12C-43F3-B7F3-F0810F9E08F7}" name="CY 2026 Weighted Average WSP Adjustment" dataDxfId="59"/>
    <tableColumn id="16" xr3:uid="{B75B5133-F3E7-496C-BB3F-79EFE140C508}" name="CY 2026 Non-Vent Final WSP Enhanced Rate" dataDxfId="58"/>
    <tableColumn id="13" xr3:uid="{0ABC1E35-E3AD-4A0B-AE07-9C76B2762586}" name="Notes" dataDxfId="5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B784DB-81EC-462E-9E04-7B4BC93D53C1}" name="Table1AppTables" displayName="Table1AppTables" ref="A4:F5" totalsRowShown="0" headerRowDxfId="56" dataDxfId="54" headerRowBorderDxfId="55" tableBorderDxfId="53" totalsRowBorderDxfId="52">
  <tableColumns count="6">
    <tableColumn id="1" xr3:uid="{C2B372D1-E325-4F8C-910A-E698B8347C34}" name="Table 1: Weighted Average Rates" dataDxfId="51"/>
    <tableColumn id="2" xr3:uid="{28DA4F9F-1707-47B3-93D9-C7D1FBED5F1B}" name="CY 2026 Non-Vent Total Basic Rate, w/o QAF" dataDxfId="50"/>
    <tableColumn id="3" xr3:uid="{258C4695-80E9-4BA6-A5AD-C5A0B9D14B0C}" name="CY 2026 Vent Total Basic Rate, w/o QAF" dataDxfId="49"/>
    <tableColumn id="4" xr3:uid="{15B86395-3A5F-444E-963C-D06104568AF5}" name="CY 2026 Weighted Average Final Workforce Rate Adjustment" dataDxfId="48"/>
    <tableColumn id="5" xr3:uid="{689AEAFB-32AC-4827-AEAE-D79608DC5B2C}" name="CY 2026 Non-Vent Weighted Average Final WSP Enhanced Rate, w/o QAF" dataDxfId="47"/>
    <tableColumn id="6" xr3:uid="{71F9436E-8B2C-447A-AE18-109271ABFDD0}" name="CY 2026 Vent Weighted Average Final WSP Enhanced Rate, w/o QAF" dataDxfId="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1FDD87-8CE1-4F6E-B09B-68ABACEB98C0}" name="Table2AppTables" displayName="Table2AppTables" ref="A7:J8" totalsRowShown="0" headerRowDxfId="45" dataDxfId="44" tableBorderDxfId="43">
  <tableColumns count="10">
    <tableColumn id="1" xr3:uid="{7AAB7867-D0BB-41EE-B8EB-F6099A1CDE65}" name="Table 2: Adjustment Factors" dataDxfId="42"/>
    <tableColumn id="2" xr3:uid="{7386E132-45F4-44C0-A57B-30EA78A51682}" name="CY 2026 Weighted Average Pre-Growth Labor" dataDxfId="41"/>
    <tableColumn id="3" xr3:uid="{32113F59-7689-4A83-8BEE-57B975AAADCF}" name="CY 2026 Weighted Average Final Labor Component" dataDxfId="40"/>
    <tableColumn id="4" xr3:uid="{34AC0619-37ED-467C-8324-1E1E75BC3404}" name="CY 2026 Labor Adjustment Factor" dataDxfId="39"/>
    <tableColumn id="5" xr3:uid="{4F16AAE8-5E6A-4EAF-A714-C0DA0D4C04D8}" name="CY 2026 Weighted Average Pre-Growth Non-Labor" dataDxfId="38"/>
    <tableColumn id="6" xr3:uid="{17216D9E-850A-411C-BEEC-F8DE3D4DD42C}" name="CY 2026 Weighted Average Final Non-Labor Component" dataDxfId="37"/>
    <tableColumn id="7" xr3:uid="{4A8D06A9-6A54-4AB8-9DBB-0F3A4F42731B}" name="CY 2026 Non-Labor Adjustment Factor" dataDxfId="36" dataCellStyle="Percent"/>
    <tableColumn id="8" xr3:uid="{EA174E5E-934C-438D-B785-19D1D730ACB5}" name="CY 2026 Weighted Average Pre-Growth Workforce Rate Adjustment" dataDxfId="35"/>
    <tableColumn id="9" xr3:uid="{E09387F7-EED4-4005-AF30-A124C93C3AFF}" name="CY 2026 Weighted Average Final Workforce Rate Adjustment" dataDxfId="34"/>
    <tableColumn id="10" xr3:uid="{1598B92C-8A08-4DE9-BADE-CD0F3EA673D0}" name="CY 2026 Workforce Rate Adjustment Adjustment Factor"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F001B91-53B0-4667-90CE-EDBF1B25888F}" name="Table3AppTables" displayName="Table3AppTables" ref="A10:F11" totalsRowShown="0" headerRowDxfId="32" dataDxfId="31" tableBorderDxfId="30">
  <tableColumns count="6">
    <tableColumn id="1" xr3:uid="{ECC57838-CA44-4F59-8E92-3E266954CF4D}" name="Table 3: Percentile Caps" dataDxfId="29"/>
    <tableColumn id="2" xr3:uid="{1B9840DC-C548-4EBA-9716-05D6874393E5}" name="CY 2026 Direct Labor Cap 95th Percentile" dataDxfId="28"/>
    <tableColumn id="3" xr3:uid="{A222B0A8-F2FD-4C31-AD05-2FCE692EE0EF}" name="CY 2026 Indirect Labor Cap 95th Percentile" dataDxfId="27"/>
    <tableColumn id="4" xr3:uid="{379BBF21-7E73-4CC8-8872-8812745B1C4D}" name="CY 2026 Direct/Indirect Non-Labor Cap 75th Percentile" dataDxfId="26"/>
    <tableColumn id="5" xr3:uid="{53332A3A-B28B-4263-807E-3491A9F08D91}" name="CY 2026 Professional Liablity Insurance Cap 75th Percentile" dataDxfId="25"/>
    <tableColumn id="6" xr3:uid="{8B9D82FD-4C8D-4115-A54F-2F44D04F7DBF}" name="CY 2026 Admin Cap 50th Percentile" dataDxfId="2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BEE284-10CF-4AEB-87CC-EA5EEB442FA5}" name="Table4AppTables" displayName="Table4AppTables" ref="A13:E14" totalsRowShown="0" headerRowDxfId="23" dataDxfId="22" tableBorderDxfId="21">
  <tableColumns count="5">
    <tableColumn id="1" xr3:uid="{10C9CE6C-5405-4B91-80BF-9A756190F855}" name="Table 4: Non-Labor Growth Demonstration" dataDxfId="20"/>
    <tableColumn id="2" xr3:uid="{CD8F2077-C929-4270-8FC2-83AEEBBA437E}" name="Facility-Specific Non-Labor Growth Factor" dataDxfId="19" dataCellStyle="Percent"/>
    <tableColumn id="3" xr3:uid="{6081913E-E7A6-4B0E-9AD9-147944B858E1}" name="CY 2025 Weighted Average Final Non-Labor Rate Component (Reweighted)" dataDxfId="18"/>
    <tableColumn id="4" xr3:uid="{B2E0A3DE-7439-4473-BB14-83F567A25BF7}" name="CY 2026 Weighted Average  Final Non-Labor Rate Component" dataDxfId="17"/>
    <tableColumn id="5" xr3:uid="{CD60375E-2731-4AFA-BDE2-0758D1A09392}" name="Aggregate Percent Change" dataDxfId="16" dataCellStyle="Percent"/>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6523-54A0-4987-B9C3-DBD0F947EA36}">
  <dimension ref="A1:P20"/>
  <sheetViews>
    <sheetView showGridLines="0" tabSelected="1" workbookViewId="0"/>
  </sheetViews>
  <sheetFormatPr defaultColWidth="0" defaultRowHeight="15" customHeight="1" zeroHeight="1"/>
  <cols>
    <col min="1" max="1" width="163.44140625" style="57" bestFit="1" customWidth="1"/>
    <col min="2" max="16" width="0" style="57" hidden="1" customWidth="1"/>
    <col min="17" max="16384" width="9.33203125" style="57" hidden="1"/>
  </cols>
  <sheetData>
    <row r="1" spans="1:16" ht="15" customHeight="1">
      <c r="A1" s="60" t="s">
        <v>0</v>
      </c>
    </row>
    <row r="2" spans="1:16" ht="111.6" customHeight="1">
      <c r="A2" s="60" t="s">
        <v>1</v>
      </c>
    </row>
    <row r="3" spans="1:16" ht="19.5" customHeight="1">
      <c r="A3" s="125" t="s">
        <v>2</v>
      </c>
    </row>
    <row r="4" spans="1:16" ht="19.5" customHeight="1">
      <c r="A4" s="125" t="s">
        <v>3</v>
      </c>
    </row>
    <row r="5" spans="1:16" ht="59.25" customHeight="1">
      <c r="A5" s="121" t="s">
        <v>4</v>
      </c>
      <c r="B5" s="58"/>
      <c r="C5" s="58"/>
      <c r="D5" s="58"/>
      <c r="E5" s="58"/>
      <c r="F5" s="58"/>
      <c r="G5" s="58"/>
      <c r="H5" s="58"/>
      <c r="I5" s="58"/>
      <c r="J5" s="58"/>
      <c r="K5" s="58"/>
      <c r="L5" s="58"/>
      <c r="M5" s="58"/>
      <c r="N5" s="58"/>
      <c r="O5" s="58"/>
      <c r="P5" s="58"/>
    </row>
    <row r="6" spans="1:16" ht="45" customHeight="1">
      <c r="A6" s="121" t="s">
        <v>5</v>
      </c>
      <c r="B6" s="58"/>
      <c r="C6" s="58"/>
      <c r="D6" s="58"/>
      <c r="E6" s="58"/>
      <c r="F6" s="58"/>
      <c r="G6" s="58"/>
      <c r="H6" s="58"/>
      <c r="I6" s="58"/>
      <c r="J6" s="58"/>
      <c r="K6" s="58"/>
      <c r="L6" s="58"/>
      <c r="M6" s="58"/>
      <c r="N6" s="58"/>
      <c r="O6" s="58"/>
      <c r="P6" s="58"/>
    </row>
    <row r="7" spans="1:16" ht="66.75" customHeight="1">
      <c r="A7" s="122" t="s">
        <v>6</v>
      </c>
      <c r="B7" s="59"/>
      <c r="C7" s="59"/>
      <c r="D7" s="59"/>
      <c r="E7" s="59"/>
      <c r="F7" s="59"/>
      <c r="G7" s="59"/>
      <c r="H7" s="59"/>
      <c r="I7" s="59"/>
      <c r="J7" s="59"/>
      <c r="K7" s="59"/>
      <c r="L7" s="59"/>
      <c r="M7" s="59"/>
      <c r="N7" s="59"/>
      <c r="O7" s="59"/>
      <c r="P7" s="59"/>
    </row>
    <row r="8" spans="1:16" ht="96" customHeight="1">
      <c r="A8" s="122" t="s">
        <v>7</v>
      </c>
      <c r="B8" s="59"/>
      <c r="C8" s="59"/>
      <c r="D8" s="59"/>
      <c r="E8" s="59"/>
      <c r="F8" s="59"/>
      <c r="G8" s="59"/>
      <c r="H8" s="59"/>
      <c r="I8" s="59"/>
      <c r="J8" s="59"/>
      <c r="K8" s="59"/>
      <c r="L8" s="59"/>
      <c r="M8" s="59"/>
      <c r="N8" s="59"/>
      <c r="O8" s="59"/>
      <c r="P8" s="59"/>
    </row>
    <row r="9" spans="1:16" ht="57.6">
      <c r="A9" s="121" t="s">
        <v>8</v>
      </c>
      <c r="B9" s="59"/>
      <c r="C9" s="59"/>
      <c r="D9" s="59"/>
      <c r="E9" s="59"/>
      <c r="F9" s="59"/>
      <c r="G9" s="59"/>
      <c r="H9" s="59"/>
      <c r="I9" s="59"/>
      <c r="J9" s="59"/>
      <c r="K9" s="59"/>
      <c r="L9" s="59"/>
      <c r="M9" s="59"/>
      <c r="N9" s="59"/>
      <c r="O9" s="59"/>
      <c r="P9" s="59"/>
    </row>
    <row r="10" spans="1:16" ht="29.4" customHeight="1">
      <c r="A10" s="47" t="s">
        <v>9</v>
      </c>
      <c r="B10" s="59"/>
      <c r="C10" s="59"/>
      <c r="D10" s="59"/>
      <c r="E10" s="59"/>
      <c r="F10" s="59"/>
      <c r="G10" s="59"/>
      <c r="H10" s="59"/>
      <c r="I10" s="59"/>
      <c r="J10" s="59"/>
      <c r="K10" s="59"/>
      <c r="L10" s="59"/>
      <c r="M10" s="59"/>
      <c r="N10" s="59"/>
      <c r="O10" s="59"/>
      <c r="P10" s="59"/>
    </row>
    <row r="11" spans="1:16" ht="20.399999999999999" customHeight="1">
      <c r="A11" s="48" t="s">
        <v>10</v>
      </c>
      <c r="B11" s="59"/>
      <c r="C11" s="59"/>
      <c r="D11" s="59"/>
      <c r="E11" s="59"/>
      <c r="F11" s="59"/>
      <c r="G11" s="59"/>
      <c r="H11" s="59"/>
      <c r="I11" s="59"/>
      <c r="J11" s="59"/>
      <c r="K11" s="59"/>
      <c r="L11" s="59"/>
      <c r="M11" s="59"/>
      <c r="N11" s="59"/>
      <c r="O11" s="59"/>
      <c r="P11" s="59"/>
    </row>
    <row r="12" spans="1:16" ht="17.100000000000001" customHeight="1">
      <c r="A12" s="48" t="s">
        <v>11</v>
      </c>
      <c r="B12" s="59"/>
      <c r="C12" s="59"/>
      <c r="D12" s="59"/>
      <c r="E12" s="59"/>
      <c r="F12" s="59"/>
      <c r="G12" s="59"/>
      <c r="H12" s="59"/>
      <c r="I12" s="59"/>
      <c r="J12" s="59"/>
      <c r="K12" s="59"/>
      <c r="L12" s="59"/>
      <c r="M12" s="59"/>
      <c r="N12" s="59"/>
      <c r="O12" s="59"/>
      <c r="P12" s="59"/>
    </row>
    <row r="13" spans="1:16" ht="18" hidden="1" customHeight="1">
      <c r="A13" s="48"/>
      <c r="B13" s="59"/>
      <c r="C13" s="59"/>
      <c r="D13" s="59"/>
      <c r="E13" s="59"/>
      <c r="F13" s="59"/>
      <c r="G13" s="59"/>
      <c r="H13" s="59"/>
      <c r="I13" s="59"/>
      <c r="J13" s="59"/>
      <c r="K13" s="59"/>
      <c r="L13" s="59"/>
      <c r="M13" s="59"/>
      <c r="N13" s="59"/>
      <c r="O13" s="59"/>
      <c r="P13" s="59"/>
    </row>
    <row r="14" spans="1:16" ht="19.2" hidden="1">
      <c r="A14" s="48"/>
      <c r="B14" s="59"/>
      <c r="C14" s="59"/>
      <c r="D14" s="59"/>
      <c r="E14" s="59"/>
      <c r="F14" s="59"/>
      <c r="G14" s="59"/>
      <c r="H14" s="59"/>
      <c r="I14" s="59"/>
      <c r="J14" s="59"/>
      <c r="K14" s="59"/>
      <c r="L14" s="59"/>
      <c r="M14" s="59"/>
      <c r="N14" s="59"/>
      <c r="O14" s="59"/>
      <c r="P14" s="59"/>
    </row>
    <row r="17" s="57" customFormat="1" ht="15" hidden="1" customHeight="1"/>
    <row r="18" s="57" customFormat="1" ht="15" hidden="1" customHeight="1"/>
    <row r="19" s="57" customFormat="1" ht="15" hidden="1" customHeight="1"/>
    <row r="20" s="57" customFormat="1" ht="15" hidden="1" customHeight="1"/>
  </sheetData>
  <sheetProtection sheet="1" objects="1" scenarios="1" select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F9D6-8C35-464C-8F07-9B3EE9BC0689}">
  <dimension ref="A1:BO75"/>
  <sheetViews>
    <sheetView showGridLines="0" zoomScaleNormal="100" workbookViewId="0"/>
  </sheetViews>
  <sheetFormatPr defaultColWidth="8.6640625" defaultRowHeight="15" customHeight="1" zeroHeight="1"/>
  <cols>
    <col min="1" max="1" width="14.5546875" customWidth="1"/>
    <col min="2" max="2" width="15.44140625" bestFit="1" customWidth="1"/>
    <col min="3" max="3" width="53.44140625" customWidth="1"/>
    <col min="4" max="4" width="20.5546875" bestFit="1" customWidth="1"/>
    <col min="5" max="66" width="25.5546875" customWidth="1"/>
    <col min="67" max="67" width="83.88671875" bestFit="1" customWidth="1"/>
    <col min="68" max="70" width="8.6640625" customWidth="1"/>
  </cols>
  <sheetData>
    <row r="1" spans="1:67" ht="16.8">
      <c r="A1" s="41" t="s">
        <v>0</v>
      </c>
    </row>
    <row r="2" spans="1:67" ht="19.2">
      <c r="A2" s="125" t="s">
        <v>2</v>
      </c>
      <c r="AX2" s="8"/>
    </row>
    <row r="3" spans="1:67" ht="19.2">
      <c r="A3" s="15" t="s">
        <v>12</v>
      </c>
      <c r="B3" s="124"/>
      <c r="C3" s="124"/>
      <c r="D3" s="124"/>
      <c r="E3" s="124"/>
      <c r="F3" s="124"/>
      <c r="G3" s="124"/>
      <c r="H3" s="124"/>
      <c r="K3" s="124"/>
      <c r="L3" s="124"/>
      <c r="M3" s="124"/>
      <c r="N3" s="124"/>
      <c r="AU3" s="62"/>
      <c r="AX3" s="8"/>
      <c r="AY3" s="124"/>
      <c r="AZ3" s="124"/>
      <c r="BA3" s="124"/>
      <c r="BB3" s="124"/>
      <c r="BC3" s="124"/>
      <c r="BD3" s="124"/>
      <c r="BE3" s="124"/>
      <c r="BH3" s="9"/>
      <c r="BI3" s="124"/>
      <c r="BJ3" s="124"/>
      <c r="BK3" s="124"/>
      <c r="BL3" s="124"/>
      <c r="BN3" s="124"/>
      <c r="BO3" s="124"/>
    </row>
    <row r="4" spans="1:67" s="63" customFormat="1" ht="57.6">
      <c r="A4" s="40" t="s">
        <v>13</v>
      </c>
      <c r="B4" s="40" t="s">
        <v>14</v>
      </c>
      <c r="C4" s="40" t="s">
        <v>15</v>
      </c>
      <c r="D4" s="40" t="s">
        <v>16</v>
      </c>
      <c r="E4" s="40" t="s">
        <v>17</v>
      </c>
      <c r="F4" s="40" t="s">
        <v>18</v>
      </c>
      <c r="G4" s="40" t="s">
        <v>19</v>
      </c>
      <c r="H4" s="40" t="s">
        <v>20</v>
      </c>
      <c r="I4" s="40" t="s">
        <v>21</v>
      </c>
      <c r="J4" s="40" t="s">
        <v>22</v>
      </c>
      <c r="K4" s="40" t="s">
        <v>23</v>
      </c>
      <c r="L4" s="40" t="s">
        <v>24</v>
      </c>
      <c r="M4" s="40" t="s">
        <v>25</v>
      </c>
      <c r="N4" s="40" t="s">
        <v>26</v>
      </c>
      <c r="O4" s="40" t="s">
        <v>27</v>
      </c>
      <c r="P4" s="40" t="s">
        <v>28</v>
      </c>
      <c r="Q4" s="40" t="s">
        <v>29</v>
      </c>
      <c r="R4" s="40" t="s">
        <v>30</v>
      </c>
      <c r="S4" s="40" t="s">
        <v>31</v>
      </c>
      <c r="T4" s="40" t="s">
        <v>32</v>
      </c>
      <c r="U4" s="40" t="s">
        <v>33</v>
      </c>
      <c r="V4" s="40" t="s">
        <v>34</v>
      </c>
      <c r="W4" s="40" t="s">
        <v>35</v>
      </c>
      <c r="X4" s="40" t="s">
        <v>31</v>
      </c>
      <c r="Y4" s="40" t="s">
        <v>36</v>
      </c>
      <c r="Z4" s="40" t="s">
        <v>37</v>
      </c>
      <c r="AA4" s="40" t="s">
        <v>38</v>
      </c>
      <c r="AB4" s="40" t="s">
        <v>39</v>
      </c>
      <c r="AC4" s="40" t="s">
        <v>40</v>
      </c>
      <c r="AD4" s="40" t="s">
        <v>41</v>
      </c>
      <c r="AE4" s="40" t="s">
        <v>42</v>
      </c>
      <c r="AF4" s="40" t="s">
        <v>43</v>
      </c>
      <c r="AG4" s="40" t="s">
        <v>44</v>
      </c>
      <c r="AH4" s="40" t="s">
        <v>45</v>
      </c>
      <c r="AI4" s="40" t="s">
        <v>46</v>
      </c>
      <c r="AJ4" s="40" t="s">
        <v>47</v>
      </c>
      <c r="AK4" s="40" t="s">
        <v>48</v>
      </c>
      <c r="AL4" s="40" t="s">
        <v>49</v>
      </c>
      <c r="AM4" s="40" t="s">
        <v>40</v>
      </c>
      <c r="AN4" s="40" t="s">
        <v>50</v>
      </c>
      <c r="AO4" s="40" t="s">
        <v>51</v>
      </c>
      <c r="AP4" s="40" t="s">
        <v>52</v>
      </c>
      <c r="AQ4" s="40" t="s">
        <v>53</v>
      </c>
      <c r="AR4" s="40" t="s">
        <v>54</v>
      </c>
      <c r="AS4" s="40" t="s">
        <v>55</v>
      </c>
      <c r="AT4" s="40" t="s">
        <v>56</v>
      </c>
      <c r="AU4" s="40" t="s">
        <v>57</v>
      </c>
      <c r="AV4" s="40" t="s">
        <v>58</v>
      </c>
      <c r="AW4" s="40" t="s">
        <v>59</v>
      </c>
      <c r="AX4" s="40" t="s">
        <v>60</v>
      </c>
      <c r="AY4" s="40" t="s">
        <v>61</v>
      </c>
      <c r="AZ4" s="40" t="s">
        <v>62</v>
      </c>
      <c r="BA4" s="40" t="s">
        <v>63</v>
      </c>
      <c r="BB4" s="40" t="s">
        <v>64</v>
      </c>
      <c r="BC4" s="40" t="s">
        <v>65</v>
      </c>
      <c r="BD4" s="40" t="s">
        <v>66</v>
      </c>
      <c r="BE4" s="40" t="s">
        <v>67</v>
      </c>
      <c r="BF4" s="40" t="s">
        <v>68</v>
      </c>
      <c r="BG4" s="40" t="s">
        <v>69</v>
      </c>
      <c r="BH4" s="40" t="s">
        <v>70</v>
      </c>
      <c r="BI4" s="40" t="s">
        <v>71</v>
      </c>
      <c r="BJ4" s="40" t="s">
        <v>72</v>
      </c>
      <c r="BK4" s="40" t="s">
        <v>73</v>
      </c>
      <c r="BL4" s="40" t="s">
        <v>74</v>
      </c>
      <c r="BM4" s="52" t="s">
        <v>75</v>
      </c>
      <c r="BN4" s="49" t="s">
        <v>76</v>
      </c>
      <c r="BO4" s="49" t="s">
        <v>77</v>
      </c>
    </row>
    <row r="5" spans="1:67" ht="38.4">
      <c r="A5" s="10" t="s">
        <v>78</v>
      </c>
      <c r="B5" s="11" t="s">
        <v>79</v>
      </c>
      <c r="C5" s="11" t="s">
        <v>80</v>
      </c>
      <c r="D5" s="11" t="s">
        <v>81</v>
      </c>
      <c r="E5" s="11" t="s">
        <v>82</v>
      </c>
      <c r="F5" s="11" t="s">
        <v>83</v>
      </c>
      <c r="G5" s="11" t="s">
        <v>84</v>
      </c>
      <c r="H5" s="11" t="s">
        <v>85</v>
      </c>
      <c r="I5" s="11" t="s">
        <v>86</v>
      </c>
      <c r="J5" s="11" t="s">
        <v>87</v>
      </c>
      <c r="K5" s="11" t="s">
        <v>88</v>
      </c>
      <c r="L5" s="11" t="s">
        <v>89</v>
      </c>
      <c r="M5" s="11" t="s">
        <v>90</v>
      </c>
      <c r="N5" s="11" t="s">
        <v>91</v>
      </c>
      <c r="O5" s="11" t="s">
        <v>92</v>
      </c>
      <c r="P5" s="11" t="s">
        <v>93</v>
      </c>
      <c r="Q5" s="11" t="s">
        <v>94</v>
      </c>
      <c r="R5" s="11" t="s">
        <v>95</v>
      </c>
      <c r="S5" s="11" t="s">
        <v>96</v>
      </c>
      <c r="T5" s="11" t="s">
        <v>97</v>
      </c>
      <c r="U5" s="11" t="s">
        <v>98</v>
      </c>
      <c r="V5" s="11" t="s">
        <v>99</v>
      </c>
      <c r="W5" s="11" t="s">
        <v>100</v>
      </c>
      <c r="X5" s="11" t="s">
        <v>101</v>
      </c>
      <c r="Y5" s="11" t="s">
        <v>102</v>
      </c>
      <c r="Z5" s="11" t="s">
        <v>103</v>
      </c>
      <c r="AA5" s="11" t="s">
        <v>104</v>
      </c>
      <c r="AB5" s="11" t="s">
        <v>105</v>
      </c>
      <c r="AC5" s="11" t="s">
        <v>106</v>
      </c>
      <c r="AD5" s="11" t="s">
        <v>107</v>
      </c>
      <c r="AE5" s="11" t="s">
        <v>108</v>
      </c>
      <c r="AF5" s="11" t="s">
        <v>109</v>
      </c>
      <c r="AG5" s="11" t="s">
        <v>110</v>
      </c>
      <c r="AH5" s="11" t="s">
        <v>111</v>
      </c>
      <c r="AI5" s="11" t="s">
        <v>112</v>
      </c>
      <c r="AJ5" s="11" t="s">
        <v>113</v>
      </c>
      <c r="AK5" s="11" t="s">
        <v>114</v>
      </c>
      <c r="AL5" s="11" t="s">
        <v>115</v>
      </c>
      <c r="AM5" s="11" t="s">
        <v>116</v>
      </c>
      <c r="AN5" s="11" t="s">
        <v>117</v>
      </c>
      <c r="AO5" s="11" t="s">
        <v>118</v>
      </c>
      <c r="AP5" s="11" t="s">
        <v>119</v>
      </c>
      <c r="AQ5" s="11" t="s">
        <v>120</v>
      </c>
      <c r="AR5" s="11" t="s">
        <v>121</v>
      </c>
      <c r="AS5" s="11" t="s">
        <v>122</v>
      </c>
      <c r="AT5" s="11" t="s">
        <v>123</v>
      </c>
      <c r="AU5" s="11" t="s">
        <v>124</v>
      </c>
      <c r="AV5" s="11" t="s">
        <v>125</v>
      </c>
      <c r="AW5" s="11" t="s">
        <v>126</v>
      </c>
      <c r="AX5" s="11" t="s">
        <v>127</v>
      </c>
      <c r="AY5" s="11" t="s">
        <v>128</v>
      </c>
      <c r="AZ5" s="11" t="s">
        <v>129</v>
      </c>
      <c r="BA5" s="11" t="s">
        <v>130</v>
      </c>
      <c r="BB5" s="11" t="s">
        <v>131</v>
      </c>
      <c r="BC5" s="11" t="s">
        <v>132</v>
      </c>
      <c r="BD5" s="11" t="s">
        <v>133</v>
      </c>
      <c r="BE5" s="11" t="s">
        <v>134</v>
      </c>
      <c r="BF5" s="11" t="s">
        <v>135</v>
      </c>
      <c r="BG5" s="11" t="s">
        <v>136</v>
      </c>
      <c r="BH5" s="11" t="s">
        <v>137</v>
      </c>
      <c r="BI5" s="11" t="s">
        <v>138</v>
      </c>
      <c r="BJ5" s="11" t="s">
        <v>139</v>
      </c>
      <c r="BK5" s="11" t="s">
        <v>140</v>
      </c>
      <c r="BL5" s="11" t="s">
        <v>141</v>
      </c>
      <c r="BM5" s="53" t="s">
        <v>142</v>
      </c>
      <c r="BN5" s="50" t="s">
        <v>143</v>
      </c>
      <c r="BO5" s="50"/>
    </row>
    <row r="6" spans="1:67" ht="19.2">
      <c r="A6" s="61">
        <v>206010953</v>
      </c>
      <c r="B6" s="127">
        <v>1578885778</v>
      </c>
      <c r="C6" s="128" t="s">
        <v>144</v>
      </c>
      <c r="D6" s="123" t="s">
        <v>145</v>
      </c>
      <c r="E6" s="12">
        <v>44805</v>
      </c>
      <c r="F6" s="12">
        <v>45169</v>
      </c>
      <c r="G6" s="12">
        <v>44986.5</v>
      </c>
      <c r="H6" s="7">
        <v>40</v>
      </c>
      <c r="I6" s="13">
        <v>1.1586793165186977</v>
      </c>
      <c r="J6" s="13">
        <v>1.0953148963073511</v>
      </c>
      <c r="K6" s="14">
        <v>6409</v>
      </c>
      <c r="L6" s="14">
        <v>5498</v>
      </c>
      <c r="M6" s="14">
        <v>862</v>
      </c>
      <c r="N6" s="14">
        <v>6360</v>
      </c>
      <c r="O6" s="127">
        <v>30</v>
      </c>
      <c r="P6" s="129">
        <v>3687731</v>
      </c>
      <c r="Q6" s="129">
        <v>4272897.63</v>
      </c>
      <c r="R6" s="129">
        <v>666.70270400998595</v>
      </c>
      <c r="S6" s="129">
        <v>606.69000000000005</v>
      </c>
      <c r="T6" s="129">
        <v>606.69000000000005</v>
      </c>
      <c r="U6" s="129">
        <v>232709</v>
      </c>
      <c r="V6" s="129">
        <v>269635.11</v>
      </c>
      <c r="W6" s="129">
        <v>42.071323139335306</v>
      </c>
      <c r="X6" s="129">
        <v>54.05</v>
      </c>
      <c r="Y6" s="129">
        <v>42.07</v>
      </c>
      <c r="Z6" s="129">
        <v>445288</v>
      </c>
      <c r="AA6" s="129">
        <v>487730.58</v>
      </c>
      <c r="AB6" s="129">
        <v>76.100886253705724</v>
      </c>
      <c r="AC6" s="129">
        <v>70.180000000000007</v>
      </c>
      <c r="AD6" s="129">
        <v>70.180000000000007</v>
      </c>
      <c r="AE6" s="129">
        <v>754725</v>
      </c>
      <c r="AF6" s="129">
        <v>826661.54</v>
      </c>
      <c r="AG6" s="129">
        <v>128.97999999999999</v>
      </c>
      <c r="AH6" s="129">
        <v>87.89</v>
      </c>
      <c r="AI6" s="129">
        <v>87.89</v>
      </c>
      <c r="AJ6" s="129">
        <v>171137</v>
      </c>
      <c r="AK6" s="129">
        <v>187448.91</v>
      </c>
      <c r="AL6" s="129">
        <v>29.25</v>
      </c>
      <c r="AM6" s="129">
        <v>13.75</v>
      </c>
      <c r="AN6" s="129">
        <v>13.75</v>
      </c>
      <c r="AO6" s="129">
        <v>29938</v>
      </c>
      <c r="AP6" s="129">
        <v>31933.87</v>
      </c>
      <c r="AQ6" s="129">
        <v>4.9800000000000004</v>
      </c>
      <c r="AR6" s="129">
        <v>0</v>
      </c>
      <c r="AS6" s="129">
        <v>0</v>
      </c>
      <c r="AT6" s="129">
        <v>0</v>
      </c>
      <c r="AU6" s="129">
        <v>14.62</v>
      </c>
      <c r="AV6" s="129">
        <v>1061</v>
      </c>
      <c r="AW6" s="129">
        <v>31830</v>
      </c>
      <c r="AX6" s="129">
        <v>4.97</v>
      </c>
      <c r="AY6" s="129">
        <v>5.4521079011486258</v>
      </c>
      <c r="AZ6" s="129">
        <v>654.21</v>
      </c>
      <c r="BA6" s="129">
        <v>467.7</v>
      </c>
      <c r="BB6" s="129">
        <v>491.09</v>
      </c>
      <c r="BC6" s="129">
        <v>491.09</v>
      </c>
      <c r="BD6" s="129">
        <v>191.42</v>
      </c>
      <c r="BE6" s="129">
        <v>149.26</v>
      </c>
      <c r="BF6" s="129">
        <v>151.62</v>
      </c>
      <c r="BG6" s="129">
        <v>151.62</v>
      </c>
      <c r="BH6" s="129">
        <v>647.67999999999995</v>
      </c>
      <c r="BI6" s="129">
        <v>18.48</v>
      </c>
      <c r="BJ6" s="129">
        <v>666.16</v>
      </c>
      <c r="BK6" s="129">
        <v>163.12</v>
      </c>
      <c r="BL6" s="129">
        <v>0</v>
      </c>
      <c r="BM6" s="130">
        <v>0</v>
      </c>
      <c r="BN6" s="51">
        <v>666.16</v>
      </c>
      <c r="BO6" s="51"/>
    </row>
    <row r="7" spans="1:67" ht="19.2">
      <c r="A7" s="61">
        <v>206010854</v>
      </c>
      <c r="B7" s="127">
        <v>1205213204</v>
      </c>
      <c r="C7" s="128" t="s">
        <v>146</v>
      </c>
      <c r="D7" s="123" t="s">
        <v>145</v>
      </c>
      <c r="E7" s="12">
        <v>44927</v>
      </c>
      <c r="F7" s="12">
        <v>45291</v>
      </c>
      <c r="G7" s="12">
        <v>45108.5</v>
      </c>
      <c r="H7" s="7">
        <v>36</v>
      </c>
      <c r="I7" s="13">
        <v>1.1256697181454438</v>
      </c>
      <c r="J7" s="13">
        <v>1.0808054428368077</v>
      </c>
      <c r="K7" s="14">
        <v>15264</v>
      </c>
      <c r="L7" s="14">
        <v>12063</v>
      </c>
      <c r="M7" s="14">
        <v>549</v>
      </c>
      <c r="N7" s="14">
        <v>12612</v>
      </c>
      <c r="O7" s="127">
        <v>47</v>
      </c>
      <c r="P7" s="129">
        <v>6290760</v>
      </c>
      <c r="Q7" s="129">
        <v>7081318.04</v>
      </c>
      <c r="R7" s="129">
        <v>463.92282756813415</v>
      </c>
      <c r="S7" s="129">
        <v>606.69000000000005</v>
      </c>
      <c r="T7" s="129">
        <v>463.92</v>
      </c>
      <c r="U7" s="129">
        <v>670149</v>
      </c>
      <c r="V7" s="129">
        <v>754366.44</v>
      </c>
      <c r="W7" s="129">
        <v>49.421281446540874</v>
      </c>
      <c r="X7" s="129">
        <v>54.05</v>
      </c>
      <c r="Y7" s="129">
        <v>49.42</v>
      </c>
      <c r="Z7" s="129">
        <v>1046632</v>
      </c>
      <c r="AA7" s="129">
        <v>1131205.56</v>
      </c>
      <c r="AB7" s="129">
        <v>74.109378930817613</v>
      </c>
      <c r="AC7" s="129">
        <v>70.180000000000007</v>
      </c>
      <c r="AD7" s="129">
        <v>70.180000000000007</v>
      </c>
      <c r="AE7" s="129">
        <v>1517749</v>
      </c>
      <c r="AF7" s="129">
        <v>1640391.38</v>
      </c>
      <c r="AG7" s="129">
        <v>107.47</v>
      </c>
      <c r="AH7" s="129">
        <v>87.89</v>
      </c>
      <c r="AI7" s="129">
        <v>87.89</v>
      </c>
      <c r="AJ7" s="129">
        <v>158422</v>
      </c>
      <c r="AK7" s="129">
        <v>171223.36</v>
      </c>
      <c r="AL7" s="129">
        <v>11.22</v>
      </c>
      <c r="AM7" s="129">
        <v>13.75</v>
      </c>
      <c r="AN7" s="129">
        <v>11.22</v>
      </c>
      <c r="AO7" s="129">
        <v>61292</v>
      </c>
      <c r="AP7" s="129">
        <v>64969.52</v>
      </c>
      <c r="AQ7" s="129">
        <v>4.26</v>
      </c>
      <c r="AR7" s="129">
        <v>0</v>
      </c>
      <c r="AS7" s="129">
        <v>0</v>
      </c>
      <c r="AT7" s="129">
        <v>0</v>
      </c>
      <c r="AU7" s="129">
        <v>13.99</v>
      </c>
      <c r="AV7" s="129">
        <v>1061</v>
      </c>
      <c r="AW7" s="129">
        <v>49867</v>
      </c>
      <c r="AX7" s="129">
        <v>3.27</v>
      </c>
      <c r="AY7" s="129">
        <v>3.948800838574424</v>
      </c>
      <c r="AZ7" s="129">
        <v>517.29</v>
      </c>
      <c r="BA7" s="129">
        <v>472.29</v>
      </c>
      <c r="BB7" s="129">
        <v>495.9</v>
      </c>
      <c r="BC7" s="129">
        <v>495.9</v>
      </c>
      <c r="BD7" s="129">
        <v>187.54</v>
      </c>
      <c r="BE7" s="129">
        <v>159.91999999999999</v>
      </c>
      <c r="BF7" s="129">
        <v>162.44999999999999</v>
      </c>
      <c r="BG7" s="129">
        <v>162.44999999999999</v>
      </c>
      <c r="BH7" s="129">
        <v>661.62</v>
      </c>
      <c r="BI7" s="129">
        <v>18.48</v>
      </c>
      <c r="BJ7" s="129">
        <v>680.1</v>
      </c>
      <c r="BK7" s="129">
        <v>21.39</v>
      </c>
      <c r="BL7" s="129">
        <v>41.65</v>
      </c>
      <c r="BM7" s="130">
        <v>21.39</v>
      </c>
      <c r="BN7" s="51">
        <v>701.49</v>
      </c>
      <c r="BO7" s="51"/>
    </row>
    <row r="8" spans="1:67" ht="19.2">
      <c r="A8" s="61">
        <v>206010808</v>
      </c>
      <c r="B8" s="127">
        <v>1639431471</v>
      </c>
      <c r="C8" s="128" t="s">
        <v>147</v>
      </c>
      <c r="D8" s="123" t="s">
        <v>145</v>
      </c>
      <c r="E8" s="12">
        <v>44927</v>
      </c>
      <c r="F8" s="12">
        <v>45291</v>
      </c>
      <c r="G8" s="12">
        <v>45108.5</v>
      </c>
      <c r="H8" s="7">
        <v>36</v>
      </c>
      <c r="I8" s="13">
        <v>1.1256697181454438</v>
      </c>
      <c r="J8" s="13">
        <v>1.0808054428368077</v>
      </c>
      <c r="K8" s="14">
        <v>10768</v>
      </c>
      <c r="L8" s="14">
        <v>7829</v>
      </c>
      <c r="M8" s="14">
        <v>674</v>
      </c>
      <c r="N8" s="14">
        <v>8503</v>
      </c>
      <c r="O8" s="127">
        <v>46</v>
      </c>
      <c r="P8" s="129">
        <v>5906760</v>
      </c>
      <c r="Q8" s="129">
        <v>6649060.8600000003</v>
      </c>
      <c r="R8" s="129">
        <v>617.48336367013371</v>
      </c>
      <c r="S8" s="129">
        <v>606.69000000000005</v>
      </c>
      <c r="T8" s="129">
        <v>606.69000000000005</v>
      </c>
      <c r="U8" s="129">
        <v>875800</v>
      </c>
      <c r="V8" s="129">
        <v>985861.54</v>
      </c>
      <c r="W8" s="129">
        <v>91.554749257057949</v>
      </c>
      <c r="X8" s="129">
        <v>54.05</v>
      </c>
      <c r="Y8" s="129">
        <v>54.05</v>
      </c>
      <c r="Z8" s="129">
        <v>1262534</v>
      </c>
      <c r="AA8" s="129">
        <v>1364553.62</v>
      </c>
      <c r="AB8" s="129">
        <v>126.72303306092125</v>
      </c>
      <c r="AC8" s="129">
        <v>70.180000000000007</v>
      </c>
      <c r="AD8" s="129">
        <v>70.180000000000007</v>
      </c>
      <c r="AE8" s="129">
        <v>1223574</v>
      </c>
      <c r="AF8" s="129">
        <v>1322445.44</v>
      </c>
      <c r="AG8" s="129">
        <v>122.81</v>
      </c>
      <c r="AH8" s="129">
        <v>87.89</v>
      </c>
      <c r="AI8" s="129">
        <v>87.89</v>
      </c>
      <c r="AJ8" s="129">
        <v>175140</v>
      </c>
      <c r="AK8" s="129">
        <v>189292.27</v>
      </c>
      <c r="AL8" s="129">
        <v>17.579999999999998</v>
      </c>
      <c r="AM8" s="129">
        <v>13.75</v>
      </c>
      <c r="AN8" s="129">
        <v>13.75</v>
      </c>
      <c r="AO8" s="129">
        <v>40704</v>
      </c>
      <c r="AP8" s="129">
        <v>43146.239999999998</v>
      </c>
      <c r="AQ8" s="129">
        <v>4.01</v>
      </c>
      <c r="AR8" s="129">
        <v>0</v>
      </c>
      <c r="AS8" s="129">
        <v>0</v>
      </c>
      <c r="AT8" s="129">
        <v>0</v>
      </c>
      <c r="AU8" s="129">
        <v>15.23</v>
      </c>
      <c r="AV8" s="129">
        <v>1061</v>
      </c>
      <c r="AW8" s="129">
        <v>48806</v>
      </c>
      <c r="AX8" s="129">
        <v>4.53</v>
      </c>
      <c r="AY8" s="129">
        <v>5.4541393302091672</v>
      </c>
      <c r="AZ8" s="129">
        <v>666.19</v>
      </c>
      <c r="BA8" s="129">
        <v>538.47</v>
      </c>
      <c r="BB8" s="129">
        <v>565.39</v>
      </c>
      <c r="BC8" s="129">
        <v>565.39</v>
      </c>
      <c r="BD8" s="129">
        <v>191.06</v>
      </c>
      <c r="BE8" s="129">
        <v>159.06</v>
      </c>
      <c r="BF8" s="129">
        <v>161.57</v>
      </c>
      <c r="BG8" s="129">
        <v>161.57</v>
      </c>
      <c r="BH8" s="129">
        <v>731.49</v>
      </c>
      <c r="BI8" s="129">
        <v>18.48</v>
      </c>
      <c r="BJ8" s="129">
        <v>749.97</v>
      </c>
      <c r="BK8" s="129">
        <v>100.8</v>
      </c>
      <c r="BL8" s="129">
        <v>1.7</v>
      </c>
      <c r="BM8" s="130">
        <v>1.7</v>
      </c>
      <c r="BN8" s="51">
        <v>751.67</v>
      </c>
      <c r="BO8" s="51"/>
    </row>
    <row r="9" spans="1:67" ht="19.2">
      <c r="A9" s="61">
        <v>206010798</v>
      </c>
      <c r="B9" s="127">
        <v>1871881557</v>
      </c>
      <c r="C9" s="128" t="s">
        <v>148</v>
      </c>
      <c r="D9" s="123" t="s">
        <v>145</v>
      </c>
      <c r="E9" s="12">
        <v>44927</v>
      </c>
      <c r="F9" s="12">
        <v>45291</v>
      </c>
      <c r="G9" s="12">
        <v>45108.5</v>
      </c>
      <c r="H9" s="7">
        <v>36</v>
      </c>
      <c r="I9" s="13">
        <v>1.1256697181454438</v>
      </c>
      <c r="J9" s="13">
        <v>1.0808054428368077</v>
      </c>
      <c r="K9" s="14">
        <v>8097</v>
      </c>
      <c r="L9" s="14">
        <v>5142</v>
      </c>
      <c r="M9" s="14">
        <v>658</v>
      </c>
      <c r="N9" s="14">
        <v>5800</v>
      </c>
      <c r="O9" s="127">
        <v>28</v>
      </c>
      <c r="P9" s="129">
        <v>3575549</v>
      </c>
      <c r="Q9" s="129">
        <v>4024887.24</v>
      </c>
      <c r="R9" s="129">
        <v>497.08376435716934</v>
      </c>
      <c r="S9" s="129">
        <v>606.69000000000005</v>
      </c>
      <c r="T9" s="129">
        <v>497.08</v>
      </c>
      <c r="U9" s="129">
        <v>323581</v>
      </c>
      <c r="V9" s="129">
        <v>364245.33</v>
      </c>
      <c r="W9" s="129">
        <v>44.98522045201927</v>
      </c>
      <c r="X9" s="129">
        <v>54.05</v>
      </c>
      <c r="Y9" s="129">
        <v>44.99</v>
      </c>
      <c r="Z9" s="129">
        <v>348512</v>
      </c>
      <c r="AA9" s="129">
        <v>376673.67</v>
      </c>
      <c r="AB9" s="129">
        <v>46.520151908114116</v>
      </c>
      <c r="AC9" s="129">
        <v>70.180000000000007</v>
      </c>
      <c r="AD9" s="129">
        <v>46.52</v>
      </c>
      <c r="AE9" s="129">
        <v>681165</v>
      </c>
      <c r="AF9" s="129">
        <v>736206.84</v>
      </c>
      <c r="AG9" s="129">
        <v>90.92</v>
      </c>
      <c r="AH9" s="129">
        <v>87.89</v>
      </c>
      <c r="AI9" s="129">
        <v>87.89</v>
      </c>
      <c r="AJ9" s="129">
        <v>39329</v>
      </c>
      <c r="AK9" s="129">
        <v>42507</v>
      </c>
      <c r="AL9" s="129">
        <v>5.25</v>
      </c>
      <c r="AM9" s="129">
        <v>13.75</v>
      </c>
      <c r="AN9" s="129">
        <v>5.25</v>
      </c>
      <c r="AO9" s="129">
        <v>28057</v>
      </c>
      <c r="AP9" s="129">
        <v>29740.42</v>
      </c>
      <c r="AQ9" s="129">
        <v>3.67</v>
      </c>
      <c r="AR9" s="129">
        <v>0</v>
      </c>
      <c r="AS9" s="129">
        <v>0</v>
      </c>
      <c r="AT9" s="129">
        <v>0</v>
      </c>
      <c r="AU9" s="129">
        <v>14.62</v>
      </c>
      <c r="AV9" s="129">
        <v>1061</v>
      </c>
      <c r="AW9" s="129">
        <v>29708</v>
      </c>
      <c r="AX9" s="129">
        <v>3.67</v>
      </c>
      <c r="AY9" s="129">
        <v>4.1697614216091443</v>
      </c>
      <c r="AZ9" s="129">
        <v>546.24</v>
      </c>
      <c r="BA9" s="129">
        <v>442.42</v>
      </c>
      <c r="BB9" s="129">
        <v>464.54</v>
      </c>
      <c r="BC9" s="129">
        <v>464.54</v>
      </c>
      <c r="BD9" s="129">
        <v>157.94999999999999</v>
      </c>
      <c r="BE9" s="129">
        <v>164.98</v>
      </c>
      <c r="BF9" s="129">
        <v>167.59</v>
      </c>
      <c r="BG9" s="129">
        <v>157.94999999999999</v>
      </c>
      <c r="BH9" s="129">
        <v>626.16</v>
      </c>
      <c r="BI9" s="129">
        <v>18.48</v>
      </c>
      <c r="BJ9" s="129">
        <v>644.64</v>
      </c>
      <c r="BK9" s="129">
        <v>81.7</v>
      </c>
      <c r="BL9" s="129">
        <v>24.18</v>
      </c>
      <c r="BM9" s="130">
        <v>24.18</v>
      </c>
      <c r="BN9" s="51">
        <v>668.82</v>
      </c>
      <c r="BO9" s="51"/>
    </row>
    <row r="10" spans="1:67" ht="19.2">
      <c r="A10" s="61">
        <v>206073366</v>
      </c>
      <c r="B10" s="127">
        <v>1063938470</v>
      </c>
      <c r="C10" s="128" t="s">
        <v>149</v>
      </c>
      <c r="D10" s="123" t="s">
        <v>150</v>
      </c>
      <c r="E10" s="12">
        <v>44927</v>
      </c>
      <c r="F10" s="12">
        <v>45291</v>
      </c>
      <c r="G10" s="12">
        <v>45108.5</v>
      </c>
      <c r="H10" s="7">
        <v>36</v>
      </c>
      <c r="I10" s="13">
        <v>1.1256697181454438</v>
      </c>
      <c r="J10" s="13">
        <v>1.0808054428368077</v>
      </c>
      <c r="K10" s="14">
        <v>16470</v>
      </c>
      <c r="L10" s="14">
        <v>7177</v>
      </c>
      <c r="M10" s="14">
        <v>4210</v>
      </c>
      <c r="N10" s="14">
        <v>11387</v>
      </c>
      <c r="O10" s="127">
        <v>55</v>
      </c>
      <c r="P10" s="129">
        <v>7866234</v>
      </c>
      <c r="Q10" s="129">
        <v>8854781.4100000001</v>
      </c>
      <c r="R10" s="129">
        <v>537.63092956891319</v>
      </c>
      <c r="S10" s="129">
        <v>606.69000000000005</v>
      </c>
      <c r="T10" s="129">
        <v>537.63</v>
      </c>
      <c r="U10" s="129">
        <v>540628</v>
      </c>
      <c r="V10" s="129">
        <v>608568.56999999995</v>
      </c>
      <c r="W10" s="129">
        <v>36.950125683060108</v>
      </c>
      <c r="X10" s="129">
        <v>54.05</v>
      </c>
      <c r="Y10" s="129">
        <v>36.950000000000003</v>
      </c>
      <c r="Z10" s="129">
        <v>1338656</v>
      </c>
      <c r="AA10" s="129">
        <v>1446826.69</v>
      </c>
      <c r="AB10" s="129">
        <v>87.846186399514266</v>
      </c>
      <c r="AC10" s="129">
        <v>70.180000000000007</v>
      </c>
      <c r="AD10" s="129">
        <v>70.180000000000007</v>
      </c>
      <c r="AE10" s="129">
        <v>1028121</v>
      </c>
      <c r="AF10" s="129">
        <v>1111198.77</v>
      </c>
      <c r="AG10" s="129">
        <v>67.47</v>
      </c>
      <c r="AH10" s="129">
        <v>87.89</v>
      </c>
      <c r="AI10" s="129">
        <v>67.47</v>
      </c>
      <c r="AJ10" s="129">
        <v>211512</v>
      </c>
      <c r="AK10" s="129">
        <v>228603.32</v>
      </c>
      <c r="AL10" s="129">
        <v>13.88</v>
      </c>
      <c r="AM10" s="129">
        <v>13.75</v>
      </c>
      <c r="AN10" s="129">
        <v>13.75</v>
      </c>
      <c r="AO10" s="129">
        <v>66168</v>
      </c>
      <c r="AP10" s="129">
        <v>70138.080000000002</v>
      </c>
      <c r="AQ10" s="129">
        <v>4.26</v>
      </c>
      <c r="AR10" s="129">
        <v>0</v>
      </c>
      <c r="AS10" s="129">
        <v>0</v>
      </c>
      <c r="AT10" s="129">
        <v>0</v>
      </c>
      <c r="AU10" s="129">
        <v>14.72</v>
      </c>
      <c r="AV10" s="129">
        <v>1061</v>
      </c>
      <c r="AW10" s="129">
        <v>58355</v>
      </c>
      <c r="AX10" s="129">
        <v>3.54</v>
      </c>
      <c r="AY10" s="129">
        <v>4.4198542711690258</v>
      </c>
      <c r="AZ10" s="129">
        <v>579</v>
      </c>
      <c r="BA10" s="129">
        <v>469.7</v>
      </c>
      <c r="BB10" s="129">
        <v>493.19</v>
      </c>
      <c r="BC10" s="129">
        <v>493.19</v>
      </c>
      <c r="BD10" s="129">
        <v>170.38</v>
      </c>
      <c r="BE10" s="129">
        <v>131.72</v>
      </c>
      <c r="BF10" s="129">
        <v>133.80000000000001</v>
      </c>
      <c r="BG10" s="129">
        <v>133.80000000000001</v>
      </c>
      <c r="BH10" s="129">
        <v>630.53</v>
      </c>
      <c r="BI10" s="129">
        <v>18.48</v>
      </c>
      <c r="BJ10" s="129">
        <v>649.01</v>
      </c>
      <c r="BK10" s="129">
        <v>85.81</v>
      </c>
      <c r="BL10" s="129">
        <v>8.6300000000000008</v>
      </c>
      <c r="BM10" s="130">
        <v>8.6300000000000008</v>
      </c>
      <c r="BN10" s="51">
        <v>657.64</v>
      </c>
      <c r="BO10" s="51"/>
    </row>
    <row r="11" spans="1:67" ht="19.2">
      <c r="A11" s="61">
        <v>206190021</v>
      </c>
      <c r="B11" s="127">
        <v>1477645927</v>
      </c>
      <c r="C11" s="128" t="s">
        <v>151</v>
      </c>
      <c r="D11" s="123" t="s">
        <v>152</v>
      </c>
      <c r="E11" s="12">
        <v>44743</v>
      </c>
      <c r="F11" s="12">
        <v>45107</v>
      </c>
      <c r="G11" s="12">
        <v>44924.5</v>
      </c>
      <c r="H11" s="7">
        <v>42</v>
      </c>
      <c r="I11" s="13">
        <v>1.1573588534049251</v>
      </c>
      <c r="J11" s="13">
        <v>1.1050978394114797</v>
      </c>
      <c r="K11" s="14">
        <v>25159</v>
      </c>
      <c r="L11" s="14">
        <v>6155</v>
      </c>
      <c r="M11" s="14">
        <v>17693</v>
      </c>
      <c r="N11" s="14">
        <v>23848</v>
      </c>
      <c r="O11" s="127">
        <v>80</v>
      </c>
      <c r="P11" s="129">
        <v>12129241</v>
      </c>
      <c r="Q11" s="129">
        <v>14037884.460000001</v>
      </c>
      <c r="R11" s="129">
        <v>557.96671012361389</v>
      </c>
      <c r="S11" s="129">
        <v>606.69000000000005</v>
      </c>
      <c r="T11" s="129">
        <v>557.97</v>
      </c>
      <c r="U11" s="129">
        <v>1366330</v>
      </c>
      <c r="V11" s="129">
        <v>1581334.12</v>
      </c>
      <c r="W11" s="129">
        <v>62.853615803489809</v>
      </c>
      <c r="X11" s="129">
        <v>54.05</v>
      </c>
      <c r="Y11" s="129">
        <v>54.05</v>
      </c>
      <c r="Z11" s="129">
        <v>3124406</v>
      </c>
      <c r="AA11" s="129">
        <v>3452774.32</v>
      </c>
      <c r="AB11" s="129">
        <v>137.23813824078857</v>
      </c>
      <c r="AC11" s="129">
        <v>70.180000000000007</v>
      </c>
      <c r="AD11" s="129">
        <v>70.180000000000007</v>
      </c>
      <c r="AE11" s="129">
        <v>2003291</v>
      </c>
      <c r="AF11" s="129">
        <v>2213832.56</v>
      </c>
      <c r="AG11" s="129">
        <v>87.99</v>
      </c>
      <c r="AH11" s="129">
        <v>87.89</v>
      </c>
      <c r="AI11" s="129">
        <v>87.89</v>
      </c>
      <c r="AJ11" s="129">
        <v>121830</v>
      </c>
      <c r="AK11" s="129">
        <v>134634.07</v>
      </c>
      <c r="AL11" s="129">
        <v>5.35</v>
      </c>
      <c r="AM11" s="129">
        <v>13.75</v>
      </c>
      <c r="AN11" s="129">
        <v>5.35</v>
      </c>
      <c r="AO11" s="129">
        <v>47042</v>
      </c>
      <c r="AP11" s="129">
        <v>50334.94</v>
      </c>
      <c r="AQ11" s="129">
        <v>2</v>
      </c>
      <c r="AR11" s="129">
        <v>0</v>
      </c>
      <c r="AS11" s="129">
        <v>0</v>
      </c>
      <c r="AT11" s="129">
        <v>0</v>
      </c>
      <c r="AU11" s="129">
        <v>13.72</v>
      </c>
      <c r="AV11" s="129">
        <v>1422</v>
      </c>
      <c r="AW11" s="129">
        <v>113760</v>
      </c>
      <c r="AX11" s="129">
        <v>4.5199999999999996</v>
      </c>
      <c r="AY11" s="129">
        <v>4.775540968670029</v>
      </c>
      <c r="AZ11" s="129">
        <v>616.79999999999995</v>
      </c>
      <c r="BA11" s="129">
        <v>519.53</v>
      </c>
      <c r="BB11" s="129">
        <v>545.51</v>
      </c>
      <c r="BC11" s="129">
        <v>545.51</v>
      </c>
      <c r="BD11" s="129">
        <v>179.14</v>
      </c>
      <c r="BE11" s="129">
        <v>153.4</v>
      </c>
      <c r="BF11" s="129">
        <v>155.82</v>
      </c>
      <c r="BG11" s="129">
        <v>155.82</v>
      </c>
      <c r="BH11" s="129">
        <v>705.85</v>
      </c>
      <c r="BI11" s="129">
        <v>18.48</v>
      </c>
      <c r="BJ11" s="129">
        <v>724.33</v>
      </c>
      <c r="BK11" s="129">
        <v>71.290000000000006</v>
      </c>
      <c r="BL11" s="129">
        <v>1.5</v>
      </c>
      <c r="BM11" s="130">
        <v>1.5</v>
      </c>
      <c r="BN11" s="51">
        <v>725.83</v>
      </c>
      <c r="BO11" s="51"/>
    </row>
    <row r="12" spans="1:67" ht="19.2">
      <c r="A12" s="61">
        <v>206190087</v>
      </c>
      <c r="B12" s="127">
        <v>1295119212</v>
      </c>
      <c r="C12" s="128" t="s">
        <v>153</v>
      </c>
      <c r="D12" s="123" t="s">
        <v>152</v>
      </c>
      <c r="E12" s="12">
        <v>44927</v>
      </c>
      <c r="F12" s="12">
        <v>45291</v>
      </c>
      <c r="G12" s="12">
        <v>45108.5</v>
      </c>
      <c r="H12" s="7">
        <v>36</v>
      </c>
      <c r="I12" s="13">
        <v>1.1256697181454438</v>
      </c>
      <c r="J12" s="13">
        <v>1.0808054428368077</v>
      </c>
      <c r="K12" s="14">
        <v>20002</v>
      </c>
      <c r="L12" s="14">
        <v>446</v>
      </c>
      <c r="M12" s="14">
        <v>15276</v>
      </c>
      <c r="N12" s="14">
        <v>15722</v>
      </c>
      <c r="O12" s="127">
        <v>55</v>
      </c>
      <c r="P12" s="129">
        <v>6252855</v>
      </c>
      <c r="Q12" s="129">
        <v>7038649.5300000003</v>
      </c>
      <c r="R12" s="129">
        <v>351.89728677132285</v>
      </c>
      <c r="S12" s="129">
        <v>606.69000000000005</v>
      </c>
      <c r="T12" s="129">
        <v>351.9</v>
      </c>
      <c r="U12" s="129">
        <v>506319</v>
      </c>
      <c r="V12" s="129">
        <v>569947.97</v>
      </c>
      <c r="W12" s="129">
        <v>28.494549045095489</v>
      </c>
      <c r="X12" s="129">
        <v>54.05</v>
      </c>
      <c r="Y12" s="129">
        <v>28.49</v>
      </c>
      <c r="Z12" s="129">
        <v>662007</v>
      </c>
      <c r="AA12" s="129">
        <v>715500.77</v>
      </c>
      <c r="AB12" s="129">
        <v>35.771461353864616</v>
      </c>
      <c r="AC12" s="129">
        <v>70.180000000000007</v>
      </c>
      <c r="AD12" s="129">
        <v>35.770000000000003</v>
      </c>
      <c r="AE12" s="129">
        <v>1169090</v>
      </c>
      <c r="AF12" s="129">
        <v>1263558.8400000001</v>
      </c>
      <c r="AG12" s="129">
        <v>63.17</v>
      </c>
      <c r="AH12" s="129">
        <v>87.89</v>
      </c>
      <c r="AI12" s="129">
        <v>63.17</v>
      </c>
      <c r="AJ12" s="129">
        <v>192463</v>
      </c>
      <c r="AK12" s="129">
        <v>208015.06</v>
      </c>
      <c r="AL12" s="129">
        <v>10.4</v>
      </c>
      <c r="AM12" s="129">
        <v>13.75</v>
      </c>
      <c r="AN12" s="129">
        <v>10.4</v>
      </c>
      <c r="AO12" s="129">
        <v>32136</v>
      </c>
      <c r="AP12" s="129">
        <v>34064.160000000003</v>
      </c>
      <c r="AQ12" s="129">
        <v>1.7</v>
      </c>
      <c r="AR12" s="129">
        <v>0</v>
      </c>
      <c r="AS12" s="129">
        <v>0</v>
      </c>
      <c r="AT12" s="129">
        <v>0</v>
      </c>
      <c r="AU12" s="129">
        <v>12.13</v>
      </c>
      <c r="AV12" s="129">
        <v>1422</v>
      </c>
      <c r="AW12" s="129">
        <v>78210</v>
      </c>
      <c r="AX12" s="129">
        <v>3.91</v>
      </c>
      <c r="AY12" s="129">
        <v>2.9260910447416797</v>
      </c>
      <c r="AZ12" s="129">
        <v>383.32</v>
      </c>
      <c r="BA12" s="129">
        <v>363.29</v>
      </c>
      <c r="BB12" s="129">
        <v>381.45</v>
      </c>
      <c r="BC12" s="129">
        <v>381.45</v>
      </c>
      <c r="BD12" s="129">
        <v>123.17</v>
      </c>
      <c r="BE12" s="129">
        <v>138.29</v>
      </c>
      <c r="BF12" s="129">
        <v>140.47</v>
      </c>
      <c r="BG12" s="129">
        <v>123.17</v>
      </c>
      <c r="BH12" s="129">
        <v>508.53</v>
      </c>
      <c r="BI12" s="129">
        <v>18.48</v>
      </c>
      <c r="BJ12" s="129">
        <v>527.01</v>
      </c>
      <c r="BK12" s="129">
        <v>1.87</v>
      </c>
      <c r="BL12" s="129">
        <v>0</v>
      </c>
      <c r="BM12" s="130">
        <v>0</v>
      </c>
      <c r="BN12" s="51">
        <v>527.01</v>
      </c>
      <c r="BO12" s="51"/>
    </row>
    <row r="13" spans="1:67" ht="19.2">
      <c r="A13" s="61">
        <v>206190064</v>
      </c>
      <c r="B13" s="127">
        <v>1548255284</v>
      </c>
      <c r="C13" s="128" t="s">
        <v>154</v>
      </c>
      <c r="D13" s="123" t="s">
        <v>152</v>
      </c>
      <c r="E13" s="12">
        <v>44927</v>
      </c>
      <c r="F13" s="12">
        <v>45291</v>
      </c>
      <c r="G13" s="12">
        <v>45108.5</v>
      </c>
      <c r="H13" s="7">
        <v>36</v>
      </c>
      <c r="I13" s="13">
        <v>1.1256697181454438</v>
      </c>
      <c r="J13" s="13">
        <v>1.0808054428368077</v>
      </c>
      <c r="K13" s="14">
        <v>7715</v>
      </c>
      <c r="L13" s="14">
        <v>753</v>
      </c>
      <c r="M13" s="14">
        <v>5663</v>
      </c>
      <c r="N13" s="14">
        <v>6416</v>
      </c>
      <c r="O13" s="127">
        <v>24</v>
      </c>
      <c r="P13" s="129">
        <v>2741945</v>
      </c>
      <c r="Q13" s="129">
        <v>3086524.46</v>
      </c>
      <c r="R13" s="129">
        <v>400.06797926117952</v>
      </c>
      <c r="S13" s="129">
        <v>606.69000000000005</v>
      </c>
      <c r="T13" s="129">
        <v>400.07</v>
      </c>
      <c r="U13" s="129">
        <v>246723</v>
      </c>
      <c r="V13" s="129">
        <v>277728.61</v>
      </c>
      <c r="W13" s="129">
        <v>35.998523655217106</v>
      </c>
      <c r="X13" s="129">
        <v>54.05</v>
      </c>
      <c r="Y13" s="129">
        <v>36</v>
      </c>
      <c r="Z13" s="129">
        <v>342682</v>
      </c>
      <c r="AA13" s="129">
        <v>370372.57</v>
      </c>
      <c r="AB13" s="129">
        <v>48.006813998703826</v>
      </c>
      <c r="AC13" s="129">
        <v>70.180000000000007</v>
      </c>
      <c r="AD13" s="129">
        <v>48.01</v>
      </c>
      <c r="AE13" s="129">
        <v>748744</v>
      </c>
      <c r="AF13" s="129">
        <v>809246.59</v>
      </c>
      <c r="AG13" s="129">
        <v>104.89</v>
      </c>
      <c r="AH13" s="129">
        <v>87.89</v>
      </c>
      <c r="AI13" s="129">
        <v>87.89</v>
      </c>
      <c r="AJ13" s="129">
        <v>98624</v>
      </c>
      <c r="AK13" s="129">
        <v>106593.36</v>
      </c>
      <c r="AL13" s="129">
        <v>13.82</v>
      </c>
      <c r="AM13" s="129">
        <v>13.75</v>
      </c>
      <c r="AN13" s="129">
        <v>13.75</v>
      </c>
      <c r="AO13" s="129">
        <v>22457</v>
      </c>
      <c r="AP13" s="129">
        <v>23804.42</v>
      </c>
      <c r="AQ13" s="129">
        <v>3.09</v>
      </c>
      <c r="AR13" s="129">
        <v>0</v>
      </c>
      <c r="AS13" s="129">
        <v>0</v>
      </c>
      <c r="AT13" s="129">
        <v>0</v>
      </c>
      <c r="AU13" s="129">
        <v>14.09</v>
      </c>
      <c r="AV13" s="129">
        <v>1422</v>
      </c>
      <c r="AW13" s="129">
        <v>34128</v>
      </c>
      <c r="AX13" s="129">
        <v>4.42</v>
      </c>
      <c r="AY13" s="129">
        <v>3.3543577147415125</v>
      </c>
      <c r="AZ13" s="129">
        <v>439.42</v>
      </c>
      <c r="BA13" s="129">
        <v>392.98</v>
      </c>
      <c r="BB13" s="129">
        <v>412.63</v>
      </c>
      <c r="BC13" s="129">
        <v>412.63</v>
      </c>
      <c r="BD13" s="129">
        <v>166.83</v>
      </c>
      <c r="BE13" s="129">
        <v>135.84</v>
      </c>
      <c r="BF13" s="129">
        <v>137.99</v>
      </c>
      <c r="BG13" s="129">
        <v>137.99</v>
      </c>
      <c r="BH13" s="129">
        <v>555.04</v>
      </c>
      <c r="BI13" s="129">
        <v>18.48</v>
      </c>
      <c r="BJ13" s="129">
        <v>573.52</v>
      </c>
      <c r="BK13" s="129">
        <v>26.79</v>
      </c>
      <c r="BL13" s="129">
        <v>0</v>
      </c>
      <c r="BM13" s="130">
        <v>0</v>
      </c>
      <c r="BN13" s="51">
        <v>573.52</v>
      </c>
      <c r="BO13" s="51"/>
    </row>
    <row r="14" spans="1:67" ht="19.2">
      <c r="A14" s="61">
        <v>206190082</v>
      </c>
      <c r="B14" s="127">
        <v>1932286671</v>
      </c>
      <c r="C14" s="128" t="s">
        <v>155</v>
      </c>
      <c r="D14" s="123" t="s">
        <v>152</v>
      </c>
      <c r="E14" s="12">
        <v>44927</v>
      </c>
      <c r="F14" s="12">
        <v>45291</v>
      </c>
      <c r="G14" s="12">
        <v>45108.5</v>
      </c>
      <c r="H14" s="7">
        <v>36</v>
      </c>
      <c r="I14" s="13">
        <v>1.1256697181454438</v>
      </c>
      <c r="J14" s="13">
        <v>1.0808054428368077</v>
      </c>
      <c r="K14" s="14">
        <v>20066</v>
      </c>
      <c r="L14" s="14">
        <v>2069</v>
      </c>
      <c r="M14" s="14">
        <v>15827</v>
      </c>
      <c r="N14" s="14">
        <v>17896</v>
      </c>
      <c r="O14" s="127">
        <v>59</v>
      </c>
      <c r="P14" s="129">
        <v>7364422</v>
      </c>
      <c r="Q14" s="129">
        <v>8289906.8399999999</v>
      </c>
      <c r="R14" s="129">
        <v>413.13200637894948</v>
      </c>
      <c r="S14" s="129">
        <v>606.69000000000005</v>
      </c>
      <c r="T14" s="129">
        <v>413.13</v>
      </c>
      <c r="U14" s="129">
        <v>731190</v>
      </c>
      <c r="V14" s="129">
        <v>823078.44</v>
      </c>
      <c r="W14" s="129">
        <v>41.018560749526557</v>
      </c>
      <c r="X14" s="129">
        <v>54.05</v>
      </c>
      <c r="Y14" s="129">
        <v>41.02</v>
      </c>
      <c r="Z14" s="129">
        <v>1136637</v>
      </c>
      <c r="AA14" s="129">
        <v>1228483.46</v>
      </c>
      <c r="AB14" s="129">
        <v>61.222139938203924</v>
      </c>
      <c r="AC14" s="129">
        <v>70.180000000000007</v>
      </c>
      <c r="AD14" s="129">
        <v>61.22</v>
      </c>
      <c r="AE14" s="129">
        <v>1129127</v>
      </c>
      <c r="AF14" s="129">
        <v>1220366.6100000001</v>
      </c>
      <c r="AG14" s="129">
        <v>60.82</v>
      </c>
      <c r="AH14" s="129">
        <v>87.89</v>
      </c>
      <c r="AI14" s="129">
        <v>60.82</v>
      </c>
      <c r="AJ14" s="129">
        <v>120084</v>
      </c>
      <c r="AK14" s="129">
        <v>129787.44</v>
      </c>
      <c r="AL14" s="129">
        <v>6.47</v>
      </c>
      <c r="AM14" s="129">
        <v>13.75</v>
      </c>
      <c r="AN14" s="129">
        <v>6.47</v>
      </c>
      <c r="AO14" s="129">
        <v>30835</v>
      </c>
      <c r="AP14" s="129">
        <v>32685.1</v>
      </c>
      <c r="AQ14" s="129">
        <v>1.63</v>
      </c>
      <c r="AR14" s="129">
        <v>0</v>
      </c>
      <c r="AS14" s="129">
        <v>0</v>
      </c>
      <c r="AT14" s="129">
        <v>0</v>
      </c>
      <c r="AU14" s="129">
        <v>12.5</v>
      </c>
      <c r="AV14" s="129">
        <v>1422</v>
      </c>
      <c r="AW14" s="129">
        <v>83898</v>
      </c>
      <c r="AX14" s="129">
        <v>4.18</v>
      </c>
      <c r="AY14" s="129">
        <v>3.4934659009882769</v>
      </c>
      <c r="AZ14" s="129">
        <v>457.64</v>
      </c>
      <c r="BA14" s="129">
        <v>419.71</v>
      </c>
      <c r="BB14" s="129">
        <v>440.7</v>
      </c>
      <c r="BC14" s="129">
        <v>440.7</v>
      </c>
      <c r="BD14" s="129">
        <v>142.63999999999999</v>
      </c>
      <c r="BE14" s="129">
        <v>117.29</v>
      </c>
      <c r="BF14" s="129">
        <v>119.14</v>
      </c>
      <c r="BG14" s="129">
        <v>119.14</v>
      </c>
      <c r="BH14" s="129">
        <v>564.02</v>
      </c>
      <c r="BI14" s="129">
        <v>18.48</v>
      </c>
      <c r="BJ14" s="129">
        <v>582.5</v>
      </c>
      <c r="BK14" s="129">
        <v>16.940000000000001</v>
      </c>
      <c r="BL14" s="129">
        <v>0</v>
      </c>
      <c r="BM14" s="130">
        <v>0</v>
      </c>
      <c r="BN14" s="51">
        <v>582.5</v>
      </c>
      <c r="BO14" s="51"/>
    </row>
    <row r="15" spans="1:67" ht="19.2">
      <c r="A15" s="61">
        <v>206190265</v>
      </c>
      <c r="B15" s="127">
        <v>1891337234</v>
      </c>
      <c r="C15" s="128" t="s">
        <v>156</v>
      </c>
      <c r="D15" s="123" t="s">
        <v>152</v>
      </c>
      <c r="E15" s="12">
        <v>44652</v>
      </c>
      <c r="F15" s="12">
        <v>45016</v>
      </c>
      <c r="G15" s="12">
        <v>44833.5</v>
      </c>
      <c r="H15" s="7">
        <v>45</v>
      </c>
      <c r="I15" s="13">
        <v>1.1558131217440948</v>
      </c>
      <c r="J15" s="13">
        <v>1.1086983517123457</v>
      </c>
      <c r="K15" s="14">
        <v>8346</v>
      </c>
      <c r="L15" s="14">
        <v>1714</v>
      </c>
      <c r="M15" s="14">
        <v>4505</v>
      </c>
      <c r="N15" s="14">
        <v>6219</v>
      </c>
      <c r="O15" s="127">
        <v>28</v>
      </c>
      <c r="P15" s="129">
        <v>3270318</v>
      </c>
      <c r="Q15" s="129">
        <v>3779876.46</v>
      </c>
      <c r="R15" s="129">
        <v>452.89677210639826</v>
      </c>
      <c r="S15" s="129">
        <v>606.69000000000005</v>
      </c>
      <c r="T15" s="129">
        <v>452.9</v>
      </c>
      <c r="U15" s="129">
        <v>345866</v>
      </c>
      <c r="V15" s="129">
        <v>399756.46</v>
      </c>
      <c r="W15" s="129">
        <v>47.897970285166551</v>
      </c>
      <c r="X15" s="129">
        <v>54.05</v>
      </c>
      <c r="Y15" s="129">
        <v>47.9</v>
      </c>
      <c r="Z15" s="129">
        <v>364309</v>
      </c>
      <c r="AA15" s="129">
        <v>403908.79</v>
      </c>
      <c r="AB15" s="129">
        <v>48.395493649652522</v>
      </c>
      <c r="AC15" s="129">
        <v>70.180000000000007</v>
      </c>
      <c r="AD15" s="129">
        <v>48.4</v>
      </c>
      <c r="AE15" s="129">
        <v>801340</v>
      </c>
      <c r="AF15" s="129">
        <v>888444.34</v>
      </c>
      <c r="AG15" s="129">
        <v>106.45</v>
      </c>
      <c r="AH15" s="129">
        <v>87.89</v>
      </c>
      <c r="AI15" s="129">
        <v>87.89</v>
      </c>
      <c r="AJ15" s="129">
        <v>103666</v>
      </c>
      <c r="AK15" s="129">
        <v>114934.32</v>
      </c>
      <c r="AL15" s="129">
        <v>13.77</v>
      </c>
      <c r="AM15" s="129">
        <v>13.75</v>
      </c>
      <c r="AN15" s="129">
        <v>13.75</v>
      </c>
      <c r="AO15" s="129">
        <v>20240</v>
      </c>
      <c r="AP15" s="129">
        <v>21758</v>
      </c>
      <c r="AQ15" s="129">
        <v>2.61</v>
      </c>
      <c r="AR15" s="129">
        <v>0</v>
      </c>
      <c r="AS15" s="129">
        <v>0</v>
      </c>
      <c r="AT15" s="129">
        <v>0</v>
      </c>
      <c r="AU15" s="129">
        <v>13.44</v>
      </c>
      <c r="AV15" s="129">
        <v>1422</v>
      </c>
      <c r="AW15" s="129">
        <v>39816</v>
      </c>
      <c r="AX15" s="129">
        <v>4.7699999999999996</v>
      </c>
      <c r="AY15" s="129">
        <v>3.8522672491658834</v>
      </c>
      <c r="AZ15" s="129">
        <v>504.65</v>
      </c>
      <c r="BA15" s="129">
        <v>450.75</v>
      </c>
      <c r="BB15" s="129">
        <v>473.29</v>
      </c>
      <c r="BC15" s="129">
        <v>473.29</v>
      </c>
      <c r="BD15" s="129">
        <v>166.09</v>
      </c>
      <c r="BE15" s="129">
        <v>164.29</v>
      </c>
      <c r="BF15" s="129">
        <v>166.89</v>
      </c>
      <c r="BG15" s="129">
        <v>166.09</v>
      </c>
      <c r="BH15" s="129">
        <v>644.15</v>
      </c>
      <c r="BI15" s="129">
        <v>18.48</v>
      </c>
      <c r="BJ15" s="129">
        <v>662.63</v>
      </c>
      <c r="BK15" s="129">
        <v>31.36</v>
      </c>
      <c r="BL15" s="129">
        <v>0</v>
      </c>
      <c r="BM15" s="130">
        <v>0</v>
      </c>
      <c r="BN15" s="51">
        <v>662.63</v>
      </c>
      <c r="BO15" s="51"/>
    </row>
    <row r="16" spans="1:67" ht="19.2">
      <c r="A16" s="61">
        <v>206190700</v>
      </c>
      <c r="B16" s="127">
        <v>1730269234</v>
      </c>
      <c r="C16" s="128" t="s">
        <v>157</v>
      </c>
      <c r="D16" s="123" t="s">
        <v>152</v>
      </c>
      <c r="E16" s="12">
        <v>44927</v>
      </c>
      <c r="F16" s="12">
        <v>45291</v>
      </c>
      <c r="G16" s="12">
        <v>45108.5</v>
      </c>
      <c r="H16" s="7">
        <v>36</v>
      </c>
      <c r="I16" s="13">
        <v>1.1256697181454438</v>
      </c>
      <c r="J16" s="13">
        <v>1.0808054428368077</v>
      </c>
      <c r="K16" s="14">
        <v>9949</v>
      </c>
      <c r="L16" s="14">
        <v>2416</v>
      </c>
      <c r="M16" s="14">
        <v>6983</v>
      </c>
      <c r="N16" s="14">
        <v>9399</v>
      </c>
      <c r="O16" s="127">
        <v>29</v>
      </c>
      <c r="P16" s="129">
        <v>3671636</v>
      </c>
      <c r="Q16" s="129">
        <v>4133049.46</v>
      </c>
      <c r="R16" s="129">
        <v>415.42360639260227</v>
      </c>
      <c r="S16" s="129">
        <v>606.69000000000005</v>
      </c>
      <c r="T16" s="129">
        <v>415.42</v>
      </c>
      <c r="U16" s="129">
        <v>305073</v>
      </c>
      <c r="V16" s="129">
        <v>343411.44</v>
      </c>
      <c r="W16" s="129">
        <v>34.517181626294104</v>
      </c>
      <c r="X16" s="129">
        <v>54.05</v>
      </c>
      <c r="Y16" s="129">
        <v>34.520000000000003</v>
      </c>
      <c r="Z16" s="129">
        <v>480390</v>
      </c>
      <c r="AA16" s="129">
        <v>519208.13</v>
      </c>
      <c r="AB16" s="129">
        <v>52.186966529299426</v>
      </c>
      <c r="AC16" s="129">
        <v>70.180000000000007</v>
      </c>
      <c r="AD16" s="129">
        <v>52.19</v>
      </c>
      <c r="AE16" s="129">
        <v>764550</v>
      </c>
      <c r="AF16" s="129">
        <v>826329.8</v>
      </c>
      <c r="AG16" s="129">
        <v>83.06</v>
      </c>
      <c r="AH16" s="129">
        <v>87.89</v>
      </c>
      <c r="AI16" s="129">
        <v>83.06</v>
      </c>
      <c r="AJ16" s="129">
        <v>58187</v>
      </c>
      <c r="AK16" s="129">
        <v>62888.83</v>
      </c>
      <c r="AL16" s="129">
        <v>6.32</v>
      </c>
      <c r="AM16" s="129">
        <v>13.75</v>
      </c>
      <c r="AN16" s="129">
        <v>6.32</v>
      </c>
      <c r="AO16" s="129">
        <v>9298</v>
      </c>
      <c r="AP16" s="129">
        <v>9855.8799999999992</v>
      </c>
      <c r="AQ16" s="129">
        <v>0.99</v>
      </c>
      <c r="AR16" s="129">
        <v>0</v>
      </c>
      <c r="AS16" s="129">
        <v>0</v>
      </c>
      <c r="AT16" s="129">
        <v>0</v>
      </c>
      <c r="AU16" s="129">
        <v>12.58</v>
      </c>
      <c r="AV16" s="129">
        <v>1422</v>
      </c>
      <c r="AW16" s="129">
        <v>41238</v>
      </c>
      <c r="AX16" s="129">
        <v>4.1399999999999997</v>
      </c>
      <c r="AY16" s="129">
        <v>3.4610829847607416</v>
      </c>
      <c r="AZ16" s="129">
        <v>453.4</v>
      </c>
      <c r="BA16" s="129">
        <v>391.3</v>
      </c>
      <c r="BB16" s="129">
        <v>410.87</v>
      </c>
      <c r="BC16" s="129">
        <v>410.87</v>
      </c>
      <c r="BD16" s="129">
        <v>155.13999999999999</v>
      </c>
      <c r="BE16" s="129">
        <v>111.31</v>
      </c>
      <c r="BF16" s="129">
        <v>113.07</v>
      </c>
      <c r="BG16" s="129">
        <v>113.07</v>
      </c>
      <c r="BH16" s="129">
        <v>528.08000000000004</v>
      </c>
      <c r="BI16" s="129">
        <v>18.48</v>
      </c>
      <c r="BJ16" s="129">
        <v>546.55999999999995</v>
      </c>
      <c r="BK16" s="129">
        <v>42.53</v>
      </c>
      <c r="BL16" s="129">
        <v>6</v>
      </c>
      <c r="BM16" s="130">
        <v>6</v>
      </c>
      <c r="BN16" s="51">
        <v>552.55999999999995</v>
      </c>
      <c r="BO16" s="51"/>
    </row>
    <row r="17" spans="1:67" ht="19.2">
      <c r="A17" s="61">
        <v>206190190</v>
      </c>
      <c r="B17" s="127">
        <v>1639257165</v>
      </c>
      <c r="C17" s="128" t="s">
        <v>158</v>
      </c>
      <c r="D17" s="123" t="s">
        <v>152</v>
      </c>
      <c r="E17" s="12">
        <v>44927</v>
      </c>
      <c r="F17" s="12">
        <v>45291</v>
      </c>
      <c r="G17" s="12">
        <v>45108.5</v>
      </c>
      <c r="H17" s="7">
        <v>36</v>
      </c>
      <c r="I17" s="13">
        <v>1.1256697181454438</v>
      </c>
      <c r="J17" s="13">
        <v>1.0808054428368077</v>
      </c>
      <c r="K17" s="14">
        <v>12489</v>
      </c>
      <c r="L17" s="14">
        <v>1056</v>
      </c>
      <c r="M17" s="14">
        <v>10548</v>
      </c>
      <c r="N17" s="14">
        <v>11604</v>
      </c>
      <c r="O17" s="127">
        <v>36</v>
      </c>
      <c r="P17" s="129">
        <v>4459712</v>
      </c>
      <c r="Q17" s="129">
        <v>5020162.75</v>
      </c>
      <c r="R17" s="129">
        <v>401.96675074065178</v>
      </c>
      <c r="S17" s="129">
        <v>606.69000000000005</v>
      </c>
      <c r="T17" s="129">
        <v>401.97</v>
      </c>
      <c r="U17" s="129">
        <v>278365</v>
      </c>
      <c r="V17" s="129">
        <v>313347.05</v>
      </c>
      <c r="W17" s="129">
        <v>25.089843061894467</v>
      </c>
      <c r="X17" s="129">
        <v>54.05</v>
      </c>
      <c r="Y17" s="129">
        <v>25.09</v>
      </c>
      <c r="Z17" s="129">
        <v>635896</v>
      </c>
      <c r="AA17" s="129">
        <v>687279.86</v>
      </c>
      <c r="AB17" s="129">
        <v>55.030815918007846</v>
      </c>
      <c r="AC17" s="129">
        <v>70.180000000000007</v>
      </c>
      <c r="AD17" s="129">
        <v>55.03</v>
      </c>
      <c r="AE17" s="129">
        <v>810577</v>
      </c>
      <c r="AF17" s="129">
        <v>876076.03</v>
      </c>
      <c r="AG17" s="129">
        <v>70.150000000000006</v>
      </c>
      <c r="AH17" s="129">
        <v>87.89</v>
      </c>
      <c r="AI17" s="129">
        <v>70.150000000000006</v>
      </c>
      <c r="AJ17" s="129">
        <v>86036</v>
      </c>
      <c r="AK17" s="129">
        <v>92988.18</v>
      </c>
      <c r="AL17" s="129">
        <v>7.45</v>
      </c>
      <c r="AM17" s="129">
        <v>13.75</v>
      </c>
      <c r="AN17" s="129">
        <v>7.45</v>
      </c>
      <c r="AO17" s="129">
        <v>13747</v>
      </c>
      <c r="AP17" s="129">
        <v>14571.82</v>
      </c>
      <c r="AQ17" s="129">
        <v>1.17</v>
      </c>
      <c r="AR17" s="129">
        <v>0</v>
      </c>
      <c r="AS17" s="129">
        <v>0</v>
      </c>
      <c r="AT17" s="129">
        <v>0</v>
      </c>
      <c r="AU17" s="129">
        <v>12.34</v>
      </c>
      <c r="AV17" s="129">
        <v>1422</v>
      </c>
      <c r="AW17" s="129">
        <v>51192</v>
      </c>
      <c r="AX17" s="129">
        <v>4.0999999999999996</v>
      </c>
      <c r="AY17" s="129">
        <v>3.285050721558048</v>
      </c>
      <c r="AZ17" s="129">
        <v>430.35</v>
      </c>
      <c r="BA17" s="129">
        <v>389.84</v>
      </c>
      <c r="BB17" s="129">
        <v>409.33</v>
      </c>
      <c r="BC17" s="129">
        <v>409.33</v>
      </c>
      <c r="BD17" s="129">
        <v>146.13999999999999</v>
      </c>
      <c r="BE17" s="129">
        <v>111.43</v>
      </c>
      <c r="BF17" s="129">
        <v>113.19</v>
      </c>
      <c r="BG17" s="129">
        <v>113.19</v>
      </c>
      <c r="BH17" s="129">
        <v>526.62</v>
      </c>
      <c r="BI17" s="129">
        <v>18.48</v>
      </c>
      <c r="BJ17" s="129">
        <v>545.1</v>
      </c>
      <c r="BK17" s="129">
        <v>21.02</v>
      </c>
      <c r="BL17" s="129">
        <v>0</v>
      </c>
      <c r="BM17" s="130">
        <v>0</v>
      </c>
      <c r="BN17" s="51">
        <v>545.1</v>
      </c>
      <c r="BO17" s="51"/>
    </row>
    <row r="18" spans="1:67" ht="19.2">
      <c r="A18" s="61">
        <v>206190350</v>
      </c>
      <c r="B18" s="127">
        <v>1790194769</v>
      </c>
      <c r="C18" s="128" t="s">
        <v>159</v>
      </c>
      <c r="D18" s="123" t="s">
        <v>152</v>
      </c>
      <c r="E18" s="12">
        <v>44682</v>
      </c>
      <c r="F18" s="12">
        <v>45046</v>
      </c>
      <c r="G18" s="12">
        <v>44863.5</v>
      </c>
      <c r="H18" s="7">
        <v>44</v>
      </c>
      <c r="I18" s="13">
        <v>1.1483606286076853</v>
      </c>
      <c r="J18" s="13">
        <v>1.1080538973470433</v>
      </c>
      <c r="K18" s="14">
        <v>7272</v>
      </c>
      <c r="L18" s="14">
        <v>684</v>
      </c>
      <c r="M18" s="14">
        <v>5742</v>
      </c>
      <c r="N18" s="14">
        <v>6426</v>
      </c>
      <c r="O18" s="127">
        <v>23</v>
      </c>
      <c r="P18" s="129">
        <v>3276961</v>
      </c>
      <c r="Q18" s="129">
        <v>3763132.99</v>
      </c>
      <c r="R18" s="129">
        <v>517.48253437843789</v>
      </c>
      <c r="S18" s="129">
        <v>606.69000000000005</v>
      </c>
      <c r="T18" s="129">
        <v>517.48</v>
      </c>
      <c r="U18" s="129">
        <v>215564</v>
      </c>
      <c r="V18" s="129">
        <v>247545.21</v>
      </c>
      <c r="W18" s="129">
        <v>34.0408704620462</v>
      </c>
      <c r="X18" s="129">
        <v>54.05</v>
      </c>
      <c r="Y18" s="129">
        <v>34.04</v>
      </c>
      <c r="Z18" s="129">
        <v>411145</v>
      </c>
      <c r="AA18" s="129">
        <v>455570.82</v>
      </c>
      <c r="AB18" s="129">
        <v>62.647252475247527</v>
      </c>
      <c r="AC18" s="129">
        <v>70.180000000000007</v>
      </c>
      <c r="AD18" s="129">
        <v>62.65</v>
      </c>
      <c r="AE18" s="129">
        <v>884804</v>
      </c>
      <c r="AF18" s="129">
        <v>980410.52</v>
      </c>
      <c r="AG18" s="129">
        <v>134.82</v>
      </c>
      <c r="AH18" s="129">
        <v>87.89</v>
      </c>
      <c r="AI18" s="129">
        <v>87.89</v>
      </c>
      <c r="AJ18" s="129">
        <v>143114</v>
      </c>
      <c r="AK18" s="129">
        <v>158578.03</v>
      </c>
      <c r="AL18" s="129">
        <v>21.81</v>
      </c>
      <c r="AM18" s="129">
        <v>13.75</v>
      </c>
      <c r="AN18" s="129">
        <v>13.75</v>
      </c>
      <c r="AO18" s="129">
        <v>9150</v>
      </c>
      <c r="AP18" s="129">
        <v>9821</v>
      </c>
      <c r="AQ18" s="129">
        <v>1.35</v>
      </c>
      <c r="AR18" s="129">
        <v>0</v>
      </c>
      <c r="AS18" s="129">
        <v>0</v>
      </c>
      <c r="AT18" s="129">
        <v>0</v>
      </c>
      <c r="AU18" s="129">
        <v>14.32</v>
      </c>
      <c r="AV18" s="129">
        <v>1422</v>
      </c>
      <c r="AW18" s="129">
        <v>32706</v>
      </c>
      <c r="AX18" s="129">
        <v>4.5</v>
      </c>
      <c r="AY18" s="129">
        <v>4.2424877295421854</v>
      </c>
      <c r="AZ18" s="129">
        <v>555.76</v>
      </c>
      <c r="BA18" s="129">
        <v>499.74</v>
      </c>
      <c r="BB18" s="129">
        <v>524.73</v>
      </c>
      <c r="BC18" s="129">
        <v>524.73</v>
      </c>
      <c r="BD18" s="129">
        <v>179.96</v>
      </c>
      <c r="BE18" s="129">
        <v>148.5</v>
      </c>
      <c r="BF18" s="129">
        <v>150.85</v>
      </c>
      <c r="BG18" s="129">
        <v>150.85</v>
      </c>
      <c r="BH18" s="129">
        <v>680.08</v>
      </c>
      <c r="BI18" s="129">
        <v>18.48</v>
      </c>
      <c r="BJ18" s="129">
        <v>698.56</v>
      </c>
      <c r="BK18" s="129">
        <v>31.03</v>
      </c>
      <c r="BL18" s="129">
        <v>1.71</v>
      </c>
      <c r="BM18" s="130">
        <v>1.71</v>
      </c>
      <c r="BN18" s="51">
        <v>700.27</v>
      </c>
      <c r="BO18" s="51"/>
    </row>
    <row r="19" spans="1:67" ht="19.2">
      <c r="A19" s="61">
        <v>206190375</v>
      </c>
      <c r="B19" s="127">
        <v>1134528904</v>
      </c>
      <c r="C19" s="128" t="s">
        <v>160</v>
      </c>
      <c r="D19" s="123" t="s">
        <v>152</v>
      </c>
      <c r="E19" s="12">
        <v>44927</v>
      </c>
      <c r="F19" s="12">
        <v>45209</v>
      </c>
      <c r="G19" s="12">
        <v>45067.5</v>
      </c>
      <c r="H19" s="7">
        <v>37.5</v>
      </c>
      <c r="I19" s="13">
        <v>1.1037321522416119</v>
      </c>
      <c r="J19" s="13">
        <v>1.0866264721033554</v>
      </c>
      <c r="K19" s="14">
        <v>6827</v>
      </c>
      <c r="L19" s="14">
        <v>553</v>
      </c>
      <c r="M19" s="14">
        <v>6124</v>
      </c>
      <c r="N19" s="14">
        <v>8611.6784452296815</v>
      </c>
      <c r="O19" s="127">
        <v>26</v>
      </c>
      <c r="P19" s="129">
        <v>2895318</v>
      </c>
      <c r="Q19" s="129">
        <v>3195655.57</v>
      </c>
      <c r="R19" s="129">
        <v>468.09075289292514</v>
      </c>
      <c r="S19" s="129">
        <v>606.69000000000005</v>
      </c>
      <c r="T19" s="129">
        <v>468.09</v>
      </c>
      <c r="U19" s="129">
        <v>174108</v>
      </c>
      <c r="V19" s="129">
        <v>192168.6</v>
      </c>
      <c r="W19" s="129">
        <v>28.148322835799036</v>
      </c>
      <c r="X19" s="129">
        <v>54.05</v>
      </c>
      <c r="Y19" s="129">
        <v>28.15</v>
      </c>
      <c r="Z19" s="129">
        <v>416868</v>
      </c>
      <c r="AA19" s="129">
        <v>452979.8</v>
      </c>
      <c r="AB19" s="129">
        <v>66.351223084810314</v>
      </c>
      <c r="AC19" s="129">
        <v>70.180000000000007</v>
      </c>
      <c r="AD19" s="129">
        <v>66.349999999999994</v>
      </c>
      <c r="AE19" s="129">
        <v>635216</v>
      </c>
      <c r="AF19" s="129">
        <v>690242.52</v>
      </c>
      <c r="AG19" s="129">
        <v>101.1</v>
      </c>
      <c r="AH19" s="129">
        <v>87.89</v>
      </c>
      <c r="AI19" s="129">
        <v>87.89</v>
      </c>
      <c r="AJ19" s="129">
        <v>35802</v>
      </c>
      <c r="AK19" s="129">
        <v>38903.4</v>
      </c>
      <c r="AL19" s="129">
        <v>5.7</v>
      </c>
      <c r="AM19" s="129">
        <v>13.75</v>
      </c>
      <c r="AN19" s="129">
        <v>5.7</v>
      </c>
      <c r="AO19" s="129">
        <v>3594</v>
      </c>
      <c r="AP19" s="129">
        <v>3818.63</v>
      </c>
      <c r="AQ19" s="129">
        <v>0.56000000000000005</v>
      </c>
      <c r="AR19" s="129">
        <v>0</v>
      </c>
      <c r="AS19" s="129">
        <v>0</v>
      </c>
      <c r="AT19" s="129">
        <v>0</v>
      </c>
      <c r="AU19" s="129">
        <v>14.33</v>
      </c>
      <c r="AV19" s="129">
        <v>1422</v>
      </c>
      <c r="AW19" s="129">
        <v>36972</v>
      </c>
      <c r="AX19" s="129">
        <v>5.42</v>
      </c>
      <c r="AY19" s="129">
        <v>3.8172236594517246</v>
      </c>
      <c r="AZ19" s="129">
        <v>500.06</v>
      </c>
      <c r="BA19" s="129">
        <v>424.14</v>
      </c>
      <c r="BB19" s="129">
        <v>445.35</v>
      </c>
      <c r="BC19" s="129">
        <v>445.35</v>
      </c>
      <c r="BD19" s="129">
        <v>174.83</v>
      </c>
      <c r="BE19" s="129">
        <v>141.41</v>
      </c>
      <c r="BF19" s="129">
        <v>143.63999999999999</v>
      </c>
      <c r="BG19" s="129">
        <v>143.63999999999999</v>
      </c>
      <c r="BH19" s="129">
        <v>594.41</v>
      </c>
      <c r="BI19" s="129">
        <v>18.48</v>
      </c>
      <c r="BJ19" s="129">
        <v>612.89</v>
      </c>
      <c r="BK19" s="129">
        <v>54.71</v>
      </c>
      <c r="BL19" s="129">
        <v>0</v>
      </c>
      <c r="BM19" s="130">
        <v>0</v>
      </c>
      <c r="BN19" s="51">
        <v>612.89</v>
      </c>
      <c r="BO19" s="51"/>
    </row>
    <row r="20" spans="1:67" ht="19.2">
      <c r="A20" s="61">
        <v>206190706</v>
      </c>
      <c r="B20" s="127">
        <v>1972902161</v>
      </c>
      <c r="C20" s="128" t="s">
        <v>161</v>
      </c>
      <c r="D20" s="123" t="s">
        <v>152</v>
      </c>
      <c r="E20" s="12">
        <v>44927</v>
      </c>
      <c r="F20" s="12">
        <v>45209</v>
      </c>
      <c r="G20" s="12">
        <v>45067.5</v>
      </c>
      <c r="H20" s="7">
        <v>37.5</v>
      </c>
      <c r="I20" s="13">
        <v>1.1037321522416119</v>
      </c>
      <c r="J20" s="13">
        <v>1.0866264721033554</v>
      </c>
      <c r="K20" s="14">
        <v>5028</v>
      </c>
      <c r="L20" s="14">
        <v>568</v>
      </c>
      <c r="M20" s="14">
        <v>3880</v>
      </c>
      <c r="N20" s="14">
        <v>5736.8197879858662</v>
      </c>
      <c r="O20" s="127">
        <v>20</v>
      </c>
      <c r="P20" s="129">
        <v>2126769</v>
      </c>
      <c r="Q20" s="129">
        <v>2347383.33</v>
      </c>
      <c r="R20" s="129">
        <v>466.86223747016709</v>
      </c>
      <c r="S20" s="129">
        <v>606.69000000000005</v>
      </c>
      <c r="T20" s="129">
        <v>466.86</v>
      </c>
      <c r="U20" s="129">
        <v>152326</v>
      </c>
      <c r="V20" s="129">
        <v>168127.1</v>
      </c>
      <c r="W20" s="129">
        <v>33.438166268894193</v>
      </c>
      <c r="X20" s="129">
        <v>54.05</v>
      </c>
      <c r="Y20" s="129">
        <v>33.44</v>
      </c>
      <c r="Z20" s="129">
        <v>271469</v>
      </c>
      <c r="AA20" s="129">
        <v>294985.40000000002</v>
      </c>
      <c r="AB20" s="129">
        <v>58.668536197295154</v>
      </c>
      <c r="AC20" s="129">
        <v>70.180000000000007</v>
      </c>
      <c r="AD20" s="129">
        <v>58.67</v>
      </c>
      <c r="AE20" s="129">
        <v>555803</v>
      </c>
      <c r="AF20" s="129">
        <v>603950.25</v>
      </c>
      <c r="AG20" s="129">
        <v>120.12</v>
      </c>
      <c r="AH20" s="129">
        <v>87.89</v>
      </c>
      <c r="AI20" s="129">
        <v>87.89</v>
      </c>
      <c r="AJ20" s="129">
        <v>50798</v>
      </c>
      <c r="AK20" s="129">
        <v>55198.45</v>
      </c>
      <c r="AL20" s="129">
        <v>10.98</v>
      </c>
      <c r="AM20" s="129">
        <v>13.75</v>
      </c>
      <c r="AN20" s="129">
        <v>10.98</v>
      </c>
      <c r="AO20" s="129">
        <v>14147</v>
      </c>
      <c r="AP20" s="129">
        <v>15031.19</v>
      </c>
      <c r="AQ20" s="129">
        <v>2.99</v>
      </c>
      <c r="AR20" s="129">
        <v>0</v>
      </c>
      <c r="AS20" s="129">
        <v>0</v>
      </c>
      <c r="AT20" s="129">
        <v>0</v>
      </c>
      <c r="AU20" s="129">
        <v>13.27</v>
      </c>
      <c r="AV20" s="129">
        <v>1422</v>
      </c>
      <c r="AW20" s="129">
        <v>28440</v>
      </c>
      <c r="AX20" s="129">
        <v>5.66</v>
      </c>
      <c r="AY20" s="129">
        <v>3.8484646441466253</v>
      </c>
      <c r="AZ20" s="129">
        <v>504.15</v>
      </c>
      <c r="BA20" s="129">
        <v>493.11</v>
      </c>
      <c r="BB20" s="129">
        <v>517.77</v>
      </c>
      <c r="BC20" s="129">
        <v>504.15</v>
      </c>
      <c r="BD20" s="129">
        <v>173.8</v>
      </c>
      <c r="BE20" s="129">
        <v>143.27000000000001</v>
      </c>
      <c r="BF20" s="129">
        <v>145.53</v>
      </c>
      <c r="BG20" s="129">
        <v>145.53</v>
      </c>
      <c r="BH20" s="129">
        <v>655.34</v>
      </c>
      <c r="BI20" s="129">
        <v>18.48</v>
      </c>
      <c r="BJ20" s="129">
        <v>673.82</v>
      </c>
      <c r="BK20" s="129">
        <v>0</v>
      </c>
      <c r="BL20" s="129">
        <v>0</v>
      </c>
      <c r="BM20" s="130">
        <v>0</v>
      </c>
      <c r="BN20" s="51">
        <v>673.82</v>
      </c>
      <c r="BO20" s="51"/>
    </row>
    <row r="21" spans="1:67" ht="19.2">
      <c r="A21" s="61">
        <v>206190329</v>
      </c>
      <c r="B21" s="127">
        <v>1992885958</v>
      </c>
      <c r="C21" s="128" t="s">
        <v>162</v>
      </c>
      <c r="D21" s="123" t="s">
        <v>152</v>
      </c>
      <c r="E21" s="12">
        <v>44927</v>
      </c>
      <c r="F21" s="12">
        <v>45291</v>
      </c>
      <c r="G21" s="12">
        <v>45108.5</v>
      </c>
      <c r="H21" s="7">
        <v>36</v>
      </c>
      <c r="I21" s="13">
        <v>1.1256697181454438</v>
      </c>
      <c r="J21" s="13">
        <v>1.0808054428368077</v>
      </c>
      <c r="K21" s="14">
        <v>7508</v>
      </c>
      <c r="L21" s="14">
        <v>1121</v>
      </c>
      <c r="M21" s="14">
        <v>5420</v>
      </c>
      <c r="N21" s="14">
        <v>6541</v>
      </c>
      <c r="O21" s="127">
        <v>22</v>
      </c>
      <c r="P21" s="129">
        <v>2852551</v>
      </c>
      <c r="Q21" s="129">
        <v>3211030.28</v>
      </c>
      <c r="R21" s="129">
        <v>427.68117741076185</v>
      </c>
      <c r="S21" s="129">
        <v>606.69000000000005</v>
      </c>
      <c r="T21" s="129">
        <v>427.68</v>
      </c>
      <c r="U21" s="129">
        <v>263608</v>
      </c>
      <c r="V21" s="129">
        <v>296735.53999999998</v>
      </c>
      <c r="W21" s="129">
        <v>39.522581246670214</v>
      </c>
      <c r="X21" s="129">
        <v>54.05</v>
      </c>
      <c r="Y21" s="129">
        <v>39.520000000000003</v>
      </c>
      <c r="Z21" s="129">
        <v>392492</v>
      </c>
      <c r="AA21" s="129">
        <v>424207.49</v>
      </c>
      <c r="AB21" s="129">
        <v>56.500731220031966</v>
      </c>
      <c r="AC21" s="129">
        <v>70.180000000000007</v>
      </c>
      <c r="AD21" s="129">
        <v>56.5</v>
      </c>
      <c r="AE21" s="129">
        <v>506648</v>
      </c>
      <c r="AF21" s="129">
        <v>547587.92000000004</v>
      </c>
      <c r="AG21" s="129">
        <v>72.930000000000007</v>
      </c>
      <c r="AH21" s="129">
        <v>87.89</v>
      </c>
      <c r="AI21" s="129">
        <v>72.930000000000007</v>
      </c>
      <c r="AJ21" s="129">
        <v>44573</v>
      </c>
      <c r="AK21" s="129">
        <v>48174.74</v>
      </c>
      <c r="AL21" s="129">
        <v>6.42</v>
      </c>
      <c r="AM21" s="129">
        <v>13.75</v>
      </c>
      <c r="AN21" s="129">
        <v>6.42</v>
      </c>
      <c r="AO21" s="129">
        <v>8515</v>
      </c>
      <c r="AP21" s="129">
        <v>9025.9</v>
      </c>
      <c r="AQ21" s="129">
        <v>1.2</v>
      </c>
      <c r="AR21" s="129">
        <v>0</v>
      </c>
      <c r="AS21" s="129">
        <v>0</v>
      </c>
      <c r="AT21" s="129">
        <v>0</v>
      </c>
      <c r="AU21" s="129">
        <v>12.64</v>
      </c>
      <c r="AV21" s="129">
        <v>1422</v>
      </c>
      <c r="AW21" s="129">
        <v>31284</v>
      </c>
      <c r="AX21" s="129">
        <v>4.17</v>
      </c>
      <c r="AY21" s="129">
        <v>3.5938750665956309</v>
      </c>
      <c r="AZ21" s="129">
        <v>470.79</v>
      </c>
      <c r="BA21" s="129">
        <v>431.21</v>
      </c>
      <c r="BB21" s="129">
        <v>452.77</v>
      </c>
      <c r="BC21" s="129">
        <v>452.77</v>
      </c>
      <c r="BD21" s="129">
        <v>149.69</v>
      </c>
      <c r="BE21" s="129">
        <v>116.44</v>
      </c>
      <c r="BF21" s="129">
        <v>118.28</v>
      </c>
      <c r="BG21" s="129">
        <v>118.28</v>
      </c>
      <c r="BH21" s="129">
        <v>575.22</v>
      </c>
      <c r="BI21" s="129">
        <v>18.48</v>
      </c>
      <c r="BJ21" s="129">
        <v>593.70000000000005</v>
      </c>
      <c r="BK21" s="129">
        <v>18.02</v>
      </c>
      <c r="BL21" s="129">
        <v>0</v>
      </c>
      <c r="BM21" s="130">
        <v>0</v>
      </c>
      <c r="BN21" s="51">
        <v>593.70000000000005</v>
      </c>
      <c r="BO21" s="51"/>
    </row>
    <row r="22" spans="1:67" ht="19.2">
      <c r="A22" s="61">
        <v>206190507</v>
      </c>
      <c r="B22" s="127">
        <v>1265804397</v>
      </c>
      <c r="C22" s="128" t="s">
        <v>163</v>
      </c>
      <c r="D22" s="123" t="s">
        <v>152</v>
      </c>
      <c r="E22" s="12">
        <v>44927</v>
      </c>
      <c r="F22" s="12">
        <v>45291</v>
      </c>
      <c r="G22" s="12">
        <v>45108.5</v>
      </c>
      <c r="H22" s="7">
        <v>36</v>
      </c>
      <c r="I22" s="13">
        <v>1.1256697181454438</v>
      </c>
      <c r="J22" s="13">
        <v>1.0808054428368077</v>
      </c>
      <c r="K22" s="14">
        <v>6059</v>
      </c>
      <c r="L22" s="14">
        <v>921</v>
      </c>
      <c r="M22" s="14">
        <v>4361</v>
      </c>
      <c r="N22" s="14">
        <v>5282</v>
      </c>
      <c r="O22" s="127">
        <v>18</v>
      </c>
      <c r="P22" s="129">
        <v>2676519</v>
      </c>
      <c r="Q22" s="129">
        <v>3012876.39</v>
      </c>
      <c r="R22" s="129">
        <v>497.25637728998186</v>
      </c>
      <c r="S22" s="129">
        <v>606.69000000000005</v>
      </c>
      <c r="T22" s="129">
        <v>497.26</v>
      </c>
      <c r="U22" s="129">
        <v>201990</v>
      </c>
      <c r="V22" s="129">
        <v>227374.03</v>
      </c>
      <c r="W22" s="129">
        <v>37.526659514771417</v>
      </c>
      <c r="X22" s="129">
        <v>54.05</v>
      </c>
      <c r="Y22" s="129">
        <v>37.53</v>
      </c>
      <c r="Z22" s="129">
        <v>297508</v>
      </c>
      <c r="AA22" s="129">
        <v>321548.27</v>
      </c>
      <c r="AB22" s="129">
        <v>53.069527974913356</v>
      </c>
      <c r="AC22" s="129">
        <v>70.180000000000007</v>
      </c>
      <c r="AD22" s="129">
        <v>53.07</v>
      </c>
      <c r="AE22" s="129">
        <v>464294</v>
      </c>
      <c r="AF22" s="129">
        <v>501811.48</v>
      </c>
      <c r="AG22" s="129">
        <v>82.82</v>
      </c>
      <c r="AH22" s="129">
        <v>87.89</v>
      </c>
      <c r="AI22" s="129">
        <v>82.82</v>
      </c>
      <c r="AJ22" s="129">
        <v>48057</v>
      </c>
      <c r="AK22" s="129">
        <v>51940.27</v>
      </c>
      <c r="AL22" s="129">
        <v>8.57</v>
      </c>
      <c r="AM22" s="129">
        <v>13.75</v>
      </c>
      <c r="AN22" s="129">
        <v>8.57</v>
      </c>
      <c r="AO22" s="129">
        <v>13692</v>
      </c>
      <c r="AP22" s="129">
        <v>14513.52</v>
      </c>
      <c r="AQ22" s="129">
        <v>2.4</v>
      </c>
      <c r="AR22" s="129">
        <v>0</v>
      </c>
      <c r="AS22" s="129">
        <v>0</v>
      </c>
      <c r="AT22" s="129">
        <v>0</v>
      </c>
      <c r="AU22" s="129">
        <v>22.3</v>
      </c>
      <c r="AV22" s="129">
        <v>1422</v>
      </c>
      <c r="AW22" s="129">
        <v>25596</v>
      </c>
      <c r="AX22" s="129">
        <v>4.22</v>
      </c>
      <c r="AY22" s="129">
        <v>4.1137156677288713</v>
      </c>
      <c r="AZ22" s="129">
        <v>538.9</v>
      </c>
      <c r="BA22" s="129">
        <v>491.18</v>
      </c>
      <c r="BB22" s="129">
        <v>515.74</v>
      </c>
      <c r="BC22" s="129">
        <v>515.74</v>
      </c>
      <c r="BD22" s="129">
        <v>169.16</v>
      </c>
      <c r="BE22" s="129">
        <v>122.69</v>
      </c>
      <c r="BF22" s="129">
        <v>124.63</v>
      </c>
      <c r="BG22" s="129">
        <v>124.63</v>
      </c>
      <c r="BH22" s="129">
        <v>644.59</v>
      </c>
      <c r="BI22" s="129">
        <v>18.48</v>
      </c>
      <c r="BJ22" s="129">
        <v>663.07</v>
      </c>
      <c r="BK22" s="129">
        <v>23.16</v>
      </c>
      <c r="BL22" s="129">
        <v>0</v>
      </c>
      <c r="BM22" s="130">
        <v>0</v>
      </c>
      <c r="BN22" s="51">
        <v>663.07</v>
      </c>
      <c r="BO22" s="51"/>
    </row>
    <row r="23" spans="1:67" ht="19.2">
      <c r="A23" s="61">
        <v>206190302</v>
      </c>
      <c r="B23" s="127">
        <v>1194767871</v>
      </c>
      <c r="C23" s="128" t="s">
        <v>164</v>
      </c>
      <c r="D23" s="123" t="s">
        <v>152</v>
      </c>
      <c r="E23" s="12">
        <v>44927</v>
      </c>
      <c r="F23" s="12">
        <v>45291</v>
      </c>
      <c r="G23" s="12">
        <v>45108.5</v>
      </c>
      <c r="H23" s="7">
        <v>36</v>
      </c>
      <c r="I23" s="13">
        <v>1.1256697181454438</v>
      </c>
      <c r="J23" s="13">
        <v>1.0808054428368077</v>
      </c>
      <c r="K23" s="14">
        <v>8760</v>
      </c>
      <c r="L23" s="14">
        <v>333</v>
      </c>
      <c r="M23" s="14">
        <v>0</v>
      </c>
      <c r="N23" s="14">
        <v>333</v>
      </c>
      <c r="O23" s="127">
        <v>24</v>
      </c>
      <c r="P23" s="129">
        <v>2609628</v>
      </c>
      <c r="Q23" s="129">
        <v>2937579.22</v>
      </c>
      <c r="R23" s="129">
        <v>335.34009360730596</v>
      </c>
      <c r="S23" s="129">
        <v>606.69000000000005</v>
      </c>
      <c r="T23" s="129">
        <v>335.34</v>
      </c>
      <c r="U23" s="129">
        <v>190678</v>
      </c>
      <c r="V23" s="129">
        <v>214640.45</v>
      </c>
      <c r="W23" s="129">
        <v>24.502334474885846</v>
      </c>
      <c r="X23" s="129">
        <v>54.05</v>
      </c>
      <c r="Y23" s="129">
        <v>24.5</v>
      </c>
      <c r="Z23" s="129">
        <v>155433</v>
      </c>
      <c r="AA23" s="129">
        <v>167992.83</v>
      </c>
      <c r="AB23" s="129">
        <v>19.177263698630135</v>
      </c>
      <c r="AC23" s="129">
        <v>70.180000000000007</v>
      </c>
      <c r="AD23" s="129">
        <v>19.18</v>
      </c>
      <c r="AE23" s="129">
        <v>463320</v>
      </c>
      <c r="AF23" s="129">
        <v>500758.78</v>
      </c>
      <c r="AG23" s="129">
        <v>57.16</v>
      </c>
      <c r="AH23" s="129">
        <v>87.89</v>
      </c>
      <c r="AI23" s="129">
        <v>57.16</v>
      </c>
      <c r="AJ23" s="129">
        <v>40225</v>
      </c>
      <c r="AK23" s="129">
        <v>43475.4</v>
      </c>
      <c r="AL23" s="129">
        <v>4.96</v>
      </c>
      <c r="AM23" s="129">
        <v>13.75</v>
      </c>
      <c r="AN23" s="129">
        <v>4.96</v>
      </c>
      <c r="AO23" s="129">
        <v>17207</v>
      </c>
      <c r="AP23" s="129">
        <v>18239.419999999998</v>
      </c>
      <c r="AQ23" s="129">
        <v>2.08</v>
      </c>
      <c r="AR23" s="129">
        <v>0</v>
      </c>
      <c r="AS23" s="129">
        <v>0</v>
      </c>
      <c r="AT23" s="129">
        <v>0</v>
      </c>
      <c r="AU23" s="129">
        <v>12.31</v>
      </c>
      <c r="AV23" s="129">
        <v>1422</v>
      </c>
      <c r="AW23" s="129">
        <v>34128</v>
      </c>
      <c r="AX23" s="129">
        <v>3.9</v>
      </c>
      <c r="AY23" s="129">
        <v>2.7680186775553217</v>
      </c>
      <c r="AZ23" s="129">
        <v>362.61</v>
      </c>
      <c r="BA23" s="129">
        <v>374.46</v>
      </c>
      <c r="BB23" s="129">
        <v>393.18</v>
      </c>
      <c r="BC23" s="129">
        <v>362.61</v>
      </c>
      <c r="BD23" s="129">
        <v>95.69</v>
      </c>
      <c r="BE23" s="129">
        <v>152.55000000000001</v>
      </c>
      <c r="BF23" s="129">
        <v>154.96</v>
      </c>
      <c r="BG23" s="129">
        <v>95.69</v>
      </c>
      <c r="BH23" s="129">
        <v>462.2</v>
      </c>
      <c r="BI23" s="129">
        <v>18.48</v>
      </c>
      <c r="BJ23" s="129">
        <v>480.68</v>
      </c>
      <c r="BK23" s="129">
        <v>0</v>
      </c>
      <c r="BL23" s="129">
        <v>0</v>
      </c>
      <c r="BM23" s="130">
        <v>0</v>
      </c>
      <c r="BN23" s="51">
        <v>480.68</v>
      </c>
      <c r="BO23" s="51"/>
    </row>
    <row r="24" spans="1:67" ht="19.2">
      <c r="A24" s="61">
        <v>206190009</v>
      </c>
      <c r="B24" s="127">
        <v>1447817721</v>
      </c>
      <c r="C24" s="128" t="s">
        <v>165</v>
      </c>
      <c r="D24" s="123" t="s">
        <v>152</v>
      </c>
      <c r="E24" s="12">
        <v>44927</v>
      </c>
      <c r="F24" s="12">
        <v>45291</v>
      </c>
      <c r="G24" s="12">
        <v>45108.5</v>
      </c>
      <c r="H24" s="7">
        <v>36</v>
      </c>
      <c r="I24" s="13">
        <v>1.1256697181454438</v>
      </c>
      <c r="J24" s="13">
        <v>1.0808054428368077</v>
      </c>
      <c r="K24" s="14">
        <v>10492</v>
      </c>
      <c r="L24" s="14">
        <v>1353</v>
      </c>
      <c r="M24" s="14">
        <v>7118</v>
      </c>
      <c r="N24" s="14">
        <v>8471</v>
      </c>
      <c r="O24" s="127">
        <v>34</v>
      </c>
      <c r="P24" s="129">
        <v>4426671</v>
      </c>
      <c r="Q24" s="129">
        <v>4982969.5</v>
      </c>
      <c r="R24" s="129">
        <v>474.9303755242089</v>
      </c>
      <c r="S24" s="129">
        <v>606.69000000000005</v>
      </c>
      <c r="T24" s="129">
        <v>474.93</v>
      </c>
      <c r="U24" s="129">
        <v>426879</v>
      </c>
      <c r="V24" s="129">
        <v>480524.76</v>
      </c>
      <c r="W24" s="129">
        <v>45.799157453297752</v>
      </c>
      <c r="X24" s="129">
        <v>54.05</v>
      </c>
      <c r="Y24" s="129">
        <v>45.8</v>
      </c>
      <c r="Z24" s="129">
        <v>554961</v>
      </c>
      <c r="AA24" s="129">
        <v>599804.87</v>
      </c>
      <c r="AB24" s="129">
        <v>57.167829775066714</v>
      </c>
      <c r="AC24" s="129">
        <v>70.180000000000007</v>
      </c>
      <c r="AD24" s="129">
        <v>57.17</v>
      </c>
      <c r="AE24" s="129">
        <v>589838</v>
      </c>
      <c r="AF24" s="129">
        <v>637500.12</v>
      </c>
      <c r="AG24" s="129">
        <v>60.76</v>
      </c>
      <c r="AH24" s="129">
        <v>87.89</v>
      </c>
      <c r="AI24" s="129">
        <v>60.76</v>
      </c>
      <c r="AJ24" s="129">
        <v>104508</v>
      </c>
      <c r="AK24" s="129">
        <v>112952.82</v>
      </c>
      <c r="AL24" s="129">
        <v>10.77</v>
      </c>
      <c r="AM24" s="129">
        <v>13.75</v>
      </c>
      <c r="AN24" s="129">
        <v>10.77</v>
      </c>
      <c r="AO24" s="129">
        <v>21471</v>
      </c>
      <c r="AP24" s="129">
        <v>22759.26</v>
      </c>
      <c r="AQ24" s="129">
        <v>2.17</v>
      </c>
      <c r="AR24" s="129">
        <v>0</v>
      </c>
      <c r="AS24" s="129">
        <v>0</v>
      </c>
      <c r="AT24" s="129">
        <v>0</v>
      </c>
      <c r="AU24" s="129">
        <v>14.79</v>
      </c>
      <c r="AV24" s="129">
        <v>1422</v>
      </c>
      <c r="AW24" s="129">
        <v>48348</v>
      </c>
      <c r="AX24" s="129">
        <v>4.6100000000000003</v>
      </c>
      <c r="AY24" s="129">
        <v>4.0056117921346672</v>
      </c>
      <c r="AZ24" s="129">
        <v>524.74</v>
      </c>
      <c r="BA24" s="129">
        <v>457.22</v>
      </c>
      <c r="BB24" s="129">
        <v>480.08</v>
      </c>
      <c r="BC24" s="129">
        <v>480.08</v>
      </c>
      <c r="BD24" s="129">
        <v>145.66</v>
      </c>
      <c r="BE24" s="129">
        <v>143.65</v>
      </c>
      <c r="BF24" s="129">
        <v>145.91999999999999</v>
      </c>
      <c r="BG24" s="129">
        <v>145.66</v>
      </c>
      <c r="BH24" s="129">
        <v>630.35</v>
      </c>
      <c r="BI24" s="129">
        <v>18.48</v>
      </c>
      <c r="BJ24" s="129">
        <v>648.83000000000004</v>
      </c>
      <c r="BK24" s="129">
        <v>44.66</v>
      </c>
      <c r="BL24" s="129">
        <v>3.97</v>
      </c>
      <c r="BM24" s="130">
        <v>3.97</v>
      </c>
      <c r="BN24" s="51">
        <v>652.79999999999995</v>
      </c>
      <c r="BO24" s="51"/>
    </row>
    <row r="25" spans="1:67" ht="19.2">
      <c r="A25" s="61">
        <v>206190270</v>
      </c>
      <c r="B25" s="127">
        <v>1851987234</v>
      </c>
      <c r="C25" s="128" t="s">
        <v>166</v>
      </c>
      <c r="D25" s="123" t="s">
        <v>152</v>
      </c>
      <c r="E25" s="12">
        <v>44927</v>
      </c>
      <c r="F25" s="12">
        <v>45291</v>
      </c>
      <c r="G25" s="12">
        <v>45108.5</v>
      </c>
      <c r="H25" s="7">
        <v>36</v>
      </c>
      <c r="I25" s="13">
        <v>1.1256697181454438</v>
      </c>
      <c r="J25" s="13">
        <v>1.0808054428368077</v>
      </c>
      <c r="K25" s="14">
        <v>4874</v>
      </c>
      <c r="L25" s="14">
        <v>1109</v>
      </c>
      <c r="M25" s="14">
        <v>2943</v>
      </c>
      <c r="N25" s="14">
        <v>4052</v>
      </c>
      <c r="O25" s="127">
        <v>21</v>
      </c>
      <c r="P25" s="129">
        <v>2413429</v>
      </c>
      <c r="Q25" s="129">
        <v>2716723.94</v>
      </c>
      <c r="R25" s="129">
        <v>557.39104226508005</v>
      </c>
      <c r="S25" s="129">
        <v>606.69000000000005</v>
      </c>
      <c r="T25" s="129">
        <v>557.39</v>
      </c>
      <c r="U25" s="129">
        <v>214107</v>
      </c>
      <c r="V25" s="129">
        <v>241013.77</v>
      </c>
      <c r="W25" s="129">
        <v>49.448865408288874</v>
      </c>
      <c r="X25" s="129">
        <v>54.05</v>
      </c>
      <c r="Y25" s="129">
        <v>49.45</v>
      </c>
      <c r="Z25" s="129">
        <v>188523</v>
      </c>
      <c r="AA25" s="129">
        <v>203756.68</v>
      </c>
      <c r="AB25" s="129">
        <v>41.804817398440704</v>
      </c>
      <c r="AC25" s="129">
        <v>70.180000000000007</v>
      </c>
      <c r="AD25" s="129">
        <v>41.8</v>
      </c>
      <c r="AE25" s="129">
        <v>651430</v>
      </c>
      <c r="AF25" s="129">
        <v>704069.09</v>
      </c>
      <c r="AG25" s="129">
        <v>144.44999999999999</v>
      </c>
      <c r="AH25" s="129">
        <v>87.89</v>
      </c>
      <c r="AI25" s="129">
        <v>87.89</v>
      </c>
      <c r="AJ25" s="129">
        <v>100428</v>
      </c>
      <c r="AK25" s="129">
        <v>108543.13</v>
      </c>
      <c r="AL25" s="129">
        <v>22.27</v>
      </c>
      <c r="AM25" s="129">
        <v>13.75</v>
      </c>
      <c r="AN25" s="129">
        <v>13.75</v>
      </c>
      <c r="AO25" s="129">
        <v>13134</v>
      </c>
      <c r="AP25" s="129">
        <v>13922.04</v>
      </c>
      <c r="AQ25" s="129">
        <v>2.86</v>
      </c>
      <c r="AR25" s="129">
        <v>0</v>
      </c>
      <c r="AS25" s="129">
        <v>0</v>
      </c>
      <c r="AT25" s="129">
        <v>0</v>
      </c>
      <c r="AU25" s="129">
        <v>13.54</v>
      </c>
      <c r="AV25" s="129">
        <v>1422</v>
      </c>
      <c r="AW25" s="129">
        <v>29862</v>
      </c>
      <c r="AX25" s="129">
        <v>6.13</v>
      </c>
      <c r="AY25" s="129">
        <v>4.6679992897951461</v>
      </c>
      <c r="AZ25" s="129">
        <v>611.51</v>
      </c>
      <c r="BA25" s="129">
        <v>359.09</v>
      </c>
      <c r="BB25" s="129">
        <v>377.04</v>
      </c>
      <c r="BC25" s="129">
        <v>377.04</v>
      </c>
      <c r="BD25" s="129">
        <v>159.84</v>
      </c>
      <c r="BE25" s="129">
        <v>123.23</v>
      </c>
      <c r="BF25" s="129">
        <v>125.18</v>
      </c>
      <c r="BG25" s="129">
        <v>125.18</v>
      </c>
      <c r="BH25" s="129">
        <v>508.35</v>
      </c>
      <c r="BI25" s="129">
        <v>18.48</v>
      </c>
      <c r="BJ25" s="129">
        <v>526.83000000000004</v>
      </c>
      <c r="BK25" s="129">
        <v>234.47</v>
      </c>
      <c r="BL25" s="129">
        <v>92.6</v>
      </c>
      <c r="BM25" s="130">
        <v>92.6</v>
      </c>
      <c r="BN25" s="51">
        <v>619.42999999999995</v>
      </c>
      <c r="BO25" s="51"/>
    </row>
    <row r="26" spans="1:67" ht="19.2">
      <c r="A26" s="61">
        <v>206190343</v>
      </c>
      <c r="B26" s="127">
        <v>1316033087</v>
      </c>
      <c r="C26" s="128" t="s">
        <v>167</v>
      </c>
      <c r="D26" s="123" t="s">
        <v>152</v>
      </c>
      <c r="E26" s="12">
        <v>44927</v>
      </c>
      <c r="F26" s="12">
        <v>45291</v>
      </c>
      <c r="G26" s="12">
        <v>45108.5</v>
      </c>
      <c r="H26" s="7">
        <v>36</v>
      </c>
      <c r="I26" s="13">
        <v>1.1256697181454438</v>
      </c>
      <c r="J26" s="13">
        <v>1.0808054428368077</v>
      </c>
      <c r="K26" s="14">
        <v>11572</v>
      </c>
      <c r="L26" s="14">
        <v>1183</v>
      </c>
      <c r="M26" s="14">
        <v>9634</v>
      </c>
      <c r="N26" s="14">
        <v>10817</v>
      </c>
      <c r="O26" s="127">
        <v>36</v>
      </c>
      <c r="P26" s="129">
        <v>4053714</v>
      </c>
      <c r="Q26" s="129">
        <v>4563143.0999999996</v>
      </c>
      <c r="R26" s="129">
        <v>394.32622709989624</v>
      </c>
      <c r="S26" s="129">
        <v>606.69000000000005</v>
      </c>
      <c r="T26" s="129">
        <v>394.33</v>
      </c>
      <c r="U26" s="129">
        <v>245179</v>
      </c>
      <c r="V26" s="129">
        <v>275990.58</v>
      </c>
      <c r="W26" s="129">
        <v>23.849860006913239</v>
      </c>
      <c r="X26" s="129">
        <v>54.05</v>
      </c>
      <c r="Y26" s="129">
        <v>23.85</v>
      </c>
      <c r="Z26" s="129">
        <v>473157</v>
      </c>
      <c r="AA26" s="129">
        <v>511390.66</v>
      </c>
      <c r="AB26" s="129">
        <v>44.192072243346004</v>
      </c>
      <c r="AC26" s="129">
        <v>70.180000000000007</v>
      </c>
      <c r="AD26" s="129">
        <v>44.19</v>
      </c>
      <c r="AE26" s="129">
        <v>684570</v>
      </c>
      <c r="AF26" s="129">
        <v>739886.98</v>
      </c>
      <c r="AG26" s="129">
        <v>63.94</v>
      </c>
      <c r="AH26" s="129">
        <v>87.89</v>
      </c>
      <c r="AI26" s="129">
        <v>63.94</v>
      </c>
      <c r="AJ26" s="129">
        <v>72030</v>
      </c>
      <c r="AK26" s="129">
        <v>77850.42</v>
      </c>
      <c r="AL26" s="129">
        <v>6.73</v>
      </c>
      <c r="AM26" s="129">
        <v>13.75</v>
      </c>
      <c r="AN26" s="129">
        <v>6.73</v>
      </c>
      <c r="AO26" s="129">
        <v>14012</v>
      </c>
      <c r="AP26" s="129">
        <v>14852.72</v>
      </c>
      <c r="AQ26" s="129">
        <v>1.28</v>
      </c>
      <c r="AR26" s="129">
        <v>0</v>
      </c>
      <c r="AS26" s="129">
        <v>0</v>
      </c>
      <c r="AT26" s="129">
        <v>0</v>
      </c>
      <c r="AU26" s="129">
        <v>14.14</v>
      </c>
      <c r="AV26" s="129">
        <v>1422</v>
      </c>
      <c r="AW26" s="129">
        <v>51192</v>
      </c>
      <c r="AX26" s="129">
        <v>4.42</v>
      </c>
      <c r="AY26" s="129">
        <v>3.2167391315908427</v>
      </c>
      <c r="AZ26" s="129">
        <v>421.4</v>
      </c>
      <c r="BA26" s="129">
        <v>406.57</v>
      </c>
      <c r="BB26" s="129">
        <v>426.9</v>
      </c>
      <c r="BC26" s="129">
        <v>421.4</v>
      </c>
      <c r="BD26" s="129">
        <v>130.28</v>
      </c>
      <c r="BE26" s="129">
        <v>119.34</v>
      </c>
      <c r="BF26" s="129">
        <v>121.23</v>
      </c>
      <c r="BG26" s="129">
        <v>121.23</v>
      </c>
      <c r="BH26" s="129">
        <v>547.04999999999995</v>
      </c>
      <c r="BI26" s="129">
        <v>18.48</v>
      </c>
      <c r="BJ26" s="129">
        <v>565.53</v>
      </c>
      <c r="BK26" s="129">
        <v>0</v>
      </c>
      <c r="BL26" s="129">
        <v>0</v>
      </c>
      <c r="BM26" s="130">
        <v>0</v>
      </c>
      <c r="BN26" s="51">
        <v>565.53</v>
      </c>
      <c r="BO26" s="51"/>
    </row>
    <row r="27" spans="1:67" ht="19.2">
      <c r="A27" s="61">
        <v>206190173</v>
      </c>
      <c r="B27" s="127">
        <v>1841232279</v>
      </c>
      <c r="C27" s="128" t="s">
        <v>168</v>
      </c>
      <c r="D27" s="123" t="s">
        <v>152</v>
      </c>
      <c r="E27" s="12">
        <v>44927</v>
      </c>
      <c r="F27" s="12">
        <v>45291</v>
      </c>
      <c r="G27" s="12">
        <v>45108.5</v>
      </c>
      <c r="H27" s="7">
        <v>36</v>
      </c>
      <c r="I27" s="13">
        <v>1.1256697181454438</v>
      </c>
      <c r="J27" s="13">
        <v>1.0808054428368077</v>
      </c>
      <c r="K27" s="14">
        <v>19867</v>
      </c>
      <c r="L27" s="14">
        <v>1788</v>
      </c>
      <c r="M27" s="14">
        <v>13295</v>
      </c>
      <c r="N27" s="14">
        <v>15083</v>
      </c>
      <c r="O27" s="127">
        <v>62</v>
      </c>
      <c r="P27" s="129">
        <v>7388760</v>
      </c>
      <c r="Q27" s="129">
        <v>8317303.3899999997</v>
      </c>
      <c r="R27" s="129">
        <v>418.649186590829</v>
      </c>
      <c r="S27" s="129">
        <v>606.69000000000005</v>
      </c>
      <c r="T27" s="129">
        <v>418.65</v>
      </c>
      <c r="U27" s="129">
        <v>487784</v>
      </c>
      <c r="V27" s="129">
        <v>549083.68000000005</v>
      </c>
      <c r="W27" s="129">
        <v>27.637976544017722</v>
      </c>
      <c r="X27" s="129">
        <v>54.05</v>
      </c>
      <c r="Y27" s="129">
        <v>27.64</v>
      </c>
      <c r="Z27" s="129">
        <v>814479</v>
      </c>
      <c r="AA27" s="129">
        <v>880293.34</v>
      </c>
      <c r="AB27" s="129">
        <v>44.309324004630795</v>
      </c>
      <c r="AC27" s="129">
        <v>70.180000000000007</v>
      </c>
      <c r="AD27" s="129">
        <v>44.31</v>
      </c>
      <c r="AE27" s="129">
        <v>1208373</v>
      </c>
      <c r="AF27" s="129">
        <v>1306016.1200000001</v>
      </c>
      <c r="AG27" s="129">
        <v>65.739999999999995</v>
      </c>
      <c r="AH27" s="129">
        <v>87.89</v>
      </c>
      <c r="AI27" s="129">
        <v>65.739999999999995</v>
      </c>
      <c r="AJ27" s="129">
        <v>160361</v>
      </c>
      <c r="AK27" s="129">
        <v>173319.04000000001</v>
      </c>
      <c r="AL27" s="129">
        <v>8.7200000000000006</v>
      </c>
      <c r="AM27" s="129">
        <v>13.75</v>
      </c>
      <c r="AN27" s="129">
        <v>8.7200000000000006</v>
      </c>
      <c r="AO27" s="129">
        <v>17518</v>
      </c>
      <c r="AP27" s="129">
        <v>18569.080000000002</v>
      </c>
      <c r="AQ27" s="129">
        <v>0.93</v>
      </c>
      <c r="AR27" s="129">
        <v>0</v>
      </c>
      <c r="AS27" s="129">
        <v>0</v>
      </c>
      <c r="AT27" s="129">
        <v>0</v>
      </c>
      <c r="AU27" s="129">
        <v>12.68</v>
      </c>
      <c r="AV27" s="129">
        <v>1422</v>
      </c>
      <c r="AW27" s="129">
        <v>88164</v>
      </c>
      <c r="AX27" s="129">
        <v>4.4400000000000004</v>
      </c>
      <c r="AY27" s="129">
        <v>3.4329781779603596</v>
      </c>
      <c r="AZ27" s="129">
        <v>449.72</v>
      </c>
      <c r="BA27" s="129">
        <v>411.31</v>
      </c>
      <c r="BB27" s="129">
        <v>431.88</v>
      </c>
      <c r="BC27" s="129">
        <v>431.88</v>
      </c>
      <c r="BD27" s="129">
        <v>132.38</v>
      </c>
      <c r="BE27" s="129">
        <v>129.36000000000001</v>
      </c>
      <c r="BF27" s="129">
        <v>131.4</v>
      </c>
      <c r="BG27" s="129">
        <v>131.4</v>
      </c>
      <c r="BH27" s="129">
        <v>567.72</v>
      </c>
      <c r="BI27" s="129">
        <v>18.48</v>
      </c>
      <c r="BJ27" s="129">
        <v>586.20000000000005</v>
      </c>
      <c r="BK27" s="129">
        <v>17.84</v>
      </c>
      <c r="BL27" s="129">
        <v>60.51</v>
      </c>
      <c r="BM27" s="130">
        <v>17.84</v>
      </c>
      <c r="BN27" s="51">
        <v>604.04</v>
      </c>
      <c r="BO27" s="51"/>
    </row>
    <row r="28" spans="1:67" ht="19.2">
      <c r="A28" s="61">
        <v>206190419</v>
      </c>
      <c r="B28" s="127">
        <v>1033293436</v>
      </c>
      <c r="C28" s="128" t="s">
        <v>169</v>
      </c>
      <c r="D28" s="123" t="s">
        <v>152</v>
      </c>
      <c r="E28" s="12">
        <v>44927</v>
      </c>
      <c r="F28" s="12">
        <v>45291</v>
      </c>
      <c r="G28" s="12">
        <v>45108.5</v>
      </c>
      <c r="H28" s="7">
        <v>36</v>
      </c>
      <c r="I28" s="13">
        <v>1.1256697181454438</v>
      </c>
      <c r="J28" s="13">
        <v>1.0808054428368077</v>
      </c>
      <c r="K28" s="14">
        <v>10599</v>
      </c>
      <c r="L28" s="14">
        <v>2052</v>
      </c>
      <c r="M28" s="14">
        <v>8064</v>
      </c>
      <c r="N28" s="14">
        <v>10116</v>
      </c>
      <c r="O28" s="127">
        <v>30</v>
      </c>
      <c r="P28" s="129">
        <v>3903993</v>
      </c>
      <c r="Q28" s="129">
        <v>4394606.7</v>
      </c>
      <c r="R28" s="129">
        <v>414.62465326917635</v>
      </c>
      <c r="S28" s="129">
        <v>606.69000000000005</v>
      </c>
      <c r="T28" s="129">
        <v>414.62</v>
      </c>
      <c r="U28" s="129">
        <v>364943</v>
      </c>
      <c r="V28" s="129">
        <v>410805.28</v>
      </c>
      <c r="W28" s="129">
        <v>38.758871591659592</v>
      </c>
      <c r="X28" s="129">
        <v>54.05</v>
      </c>
      <c r="Y28" s="129">
        <v>38.76</v>
      </c>
      <c r="Z28" s="129">
        <v>488720</v>
      </c>
      <c r="AA28" s="129">
        <v>528211.24</v>
      </c>
      <c r="AB28" s="129">
        <v>49.835950561373714</v>
      </c>
      <c r="AC28" s="129">
        <v>70.180000000000007</v>
      </c>
      <c r="AD28" s="129">
        <v>49.84</v>
      </c>
      <c r="AE28" s="129">
        <v>716905</v>
      </c>
      <c r="AF28" s="129">
        <v>774834.83</v>
      </c>
      <c r="AG28" s="129">
        <v>73.099999999999994</v>
      </c>
      <c r="AH28" s="129">
        <v>87.89</v>
      </c>
      <c r="AI28" s="129">
        <v>73.099999999999994</v>
      </c>
      <c r="AJ28" s="129">
        <v>56560</v>
      </c>
      <c r="AK28" s="129">
        <v>61130.36</v>
      </c>
      <c r="AL28" s="129">
        <v>5.77</v>
      </c>
      <c r="AM28" s="129">
        <v>13.75</v>
      </c>
      <c r="AN28" s="129">
        <v>5.77</v>
      </c>
      <c r="AO28" s="129">
        <v>33956</v>
      </c>
      <c r="AP28" s="129">
        <v>35993.360000000001</v>
      </c>
      <c r="AQ28" s="129">
        <v>3.4</v>
      </c>
      <c r="AR28" s="129">
        <v>0</v>
      </c>
      <c r="AS28" s="129">
        <v>0</v>
      </c>
      <c r="AT28" s="129">
        <v>0</v>
      </c>
      <c r="AU28" s="129">
        <v>12.6</v>
      </c>
      <c r="AV28" s="129">
        <v>1422</v>
      </c>
      <c r="AW28" s="129">
        <v>42660</v>
      </c>
      <c r="AX28" s="129">
        <v>4.0199999999999996</v>
      </c>
      <c r="AY28" s="129">
        <v>3.4875655758525848</v>
      </c>
      <c r="AZ28" s="129">
        <v>456.87</v>
      </c>
      <c r="BA28" s="129">
        <v>481.97</v>
      </c>
      <c r="BB28" s="129">
        <v>506.07</v>
      </c>
      <c r="BC28" s="129">
        <v>456.87</v>
      </c>
      <c r="BD28" s="129">
        <v>144.71</v>
      </c>
      <c r="BE28" s="129">
        <v>128.16</v>
      </c>
      <c r="BF28" s="129">
        <v>130.18</v>
      </c>
      <c r="BG28" s="129">
        <v>130.18</v>
      </c>
      <c r="BH28" s="129">
        <v>591.07000000000005</v>
      </c>
      <c r="BI28" s="129">
        <v>18.48</v>
      </c>
      <c r="BJ28" s="129">
        <v>609.54999999999995</v>
      </c>
      <c r="BK28" s="129">
        <v>0</v>
      </c>
      <c r="BL28" s="129">
        <v>2.6</v>
      </c>
      <c r="BM28" s="130">
        <v>0</v>
      </c>
      <c r="BN28" s="51">
        <v>609.54999999999995</v>
      </c>
      <c r="BO28" s="51"/>
    </row>
    <row r="29" spans="1:67" ht="19.2">
      <c r="A29" s="61">
        <v>206190481</v>
      </c>
      <c r="B29" s="127">
        <v>1235213810</v>
      </c>
      <c r="C29" s="128" t="s">
        <v>170</v>
      </c>
      <c r="D29" s="123" t="s">
        <v>152</v>
      </c>
      <c r="E29" s="12">
        <v>44743</v>
      </c>
      <c r="F29" s="12">
        <v>45107</v>
      </c>
      <c r="G29" s="12">
        <v>44924.5</v>
      </c>
      <c r="H29" s="7">
        <v>42</v>
      </c>
      <c r="I29" s="13">
        <v>1.1573588534049251</v>
      </c>
      <c r="J29" s="13">
        <v>1.1050978394114797</v>
      </c>
      <c r="K29" s="14">
        <v>11643</v>
      </c>
      <c r="L29" s="14">
        <v>1542</v>
      </c>
      <c r="M29" s="14">
        <v>9720</v>
      </c>
      <c r="N29" s="14">
        <v>11262</v>
      </c>
      <c r="O29" s="127">
        <v>33</v>
      </c>
      <c r="P29" s="129">
        <v>4562677</v>
      </c>
      <c r="Q29" s="129">
        <v>5280654.62</v>
      </c>
      <c r="R29" s="129">
        <v>453.54759254487675</v>
      </c>
      <c r="S29" s="129">
        <v>606.69000000000005</v>
      </c>
      <c r="T29" s="129">
        <v>453.55</v>
      </c>
      <c r="U29" s="129">
        <v>411712</v>
      </c>
      <c r="V29" s="129">
        <v>476498.53</v>
      </c>
      <c r="W29" s="129">
        <v>40.925751953963754</v>
      </c>
      <c r="X29" s="129">
        <v>54.05</v>
      </c>
      <c r="Y29" s="129">
        <v>40.93</v>
      </c>
      <c r="Z29" s="129">
        <v>592231</v>
      </c>
      <c r="AA29" s="129">
        <v>654473.19999999995</v>
      </c>
      <c r="AB29" s="129">
        <v>56.211732371381942</v>
      </c>
      <c r="AC29" s="129">
        <v>70.180000000000007</v>
      </c>
      <c r="AD29" s="129">
        <v>56.21</v>
      </c>
      <c r="AE29" s="129">
        <v>835227</v>
      </c>
      <c r="AF29" s="129">
        <v>923007.55</v>
      </c>
      <c r="AG29" s="129">
        <v>79.28</v>
      </c>
      <c r="AH29" s="129">
        <v>87.89</v>
      </c>
      <c r="AI29" s="129">
        <v>79.28</v>
      </c>
      <c r="AJ29" s="129">
        <v>84012</v>
      </c>
      <c r="AK29" s="129">
        <v>92841.48</v>
      </c>
      <c r="AL29" s="129">
        <v>7.97</v>
      </c>
      <c r="AM29" s="129">
        <v>13.75</v>
      </c>
      <c r="AN29" s="129">
        <v>7.97</v>
      </c>
      <c r="AO29" s="129">
        <v>14538</v>
      </c>
      <c r="AP29" s="129">
        <v>15555.66</v>
      </c>
      <c r="AQ29" s="129">
        <v>1.34</v>
      </c>
      <c r="AR29" s="129">
        <v>0</v>
      </c>
      <c r="AS29" s="129">
        <v>0</v>
      </c>
      <c r="AT29" s="129">
        <v>0</v>
      </c>
      <c r="AU29" s="129">
        <v>13.1</v>
      </c>
      <c r="AV29" s="129">
        <v>1422</v>
      </c>
      <c r="AW29" s="129">
        <v>46926</v>
      </c>
      <c r="AX29" s="129">
        <v>4.03</v>
      </c>
      <c r="AY29" s="129">
        <v>3.8036411115295428</v>
      </c>
      <c r="AZ29" s="129">
        <v>498.28</v>
      </c>
      <c r="BA29" s="129">
        <v>464.84</v>
      </c>
      <c r="BB29" s="129">
        <v>488.08</v>
      </c>
      <c r="BC29" s="129">
        <v>488.08</v>
      </c>
      <c r="BD29" s="129">
        <v>157.9</v>
      </c>
      <c r="BE29" s="129">
        <v>129.19</v>
      </c>
      <c r="BF29" s="129">
        <v>131.22999999999999</v>
      </c>
      <c r="BG29" s="129">
        <v>131.22999999999999</v>
      </c>
      <c r="BH29" s="129">
        <v>623.34</v>
      </c>
      <c r="BI29" s="129">
        <v>18.48</v>
      </c>
      <c r="BJ29" s="129">
        <v>641.82000000000005</v>
      </c>
      <c r="BK29" s="129">
        <v>10.199999999999999</v>
      </c>
      <c r="BL29" s="129">
        <v>9.0299999999999994</v>
      </c>
      <c r="BM29" s="130">
        <v>9.0299999999999994</v>
      </c>
      <c r="BN29" s="51">
        <v>650.85</v>
      </c>
      <c r="BO29" s="51"/>
    </row>
    <row r="30" spans="1:67" ht="19.2">
      <c r="A30" s="61">
        <v>206190423</v>
      </c>
      <c r="B30" s="127">
        <v>1801201843</v>
      </c>
      <c r="C30" s="128" t="s">
        <v>171</v>
      </c>
      <c r="D30" s="123" t="s">
        <v>152</v>
      </c>
      <c r="E30" s="12">
        <v>44927</v>
      </c>
      <c r="F30" s="12">
        <v>45291</v>
      </c>
      <c r="G30" s="12">
        <v>45108.5</v>
      </c>
      <c r="H30" s="7">
        <v>36</v>
      </c>
      <c r="I30" s="13">
        <v>1.1256697181454438</v>
      </c>
      <c r="J30" s="13">
        <v>1.0808054428368077</v>
      </c>
      <c r="K30" s="14">
        <v>8035</v>
      </c>
      <c r="L30" s="14">
        <v>59</v>
      </c>
      <c r="M30" s="14">
        <v>7435</v>
      </c>
      <c r="N30" s="14">
        <v>7494</v>
      </c>
      <c r="O30" s="127">
        <v>24</v>
      </c>
      <c r="P30" s="129">
        <v>2884651</v>
      </c>
      <c r="Q30" s="129">
        <v>3247164.28</v>
      </c>
      <c r="R30" s="129">
        <v>404.12747728686992</v>
      </c>
      <c r="S30" s="129">
        <v>606.69000000000005</v>
      </c>
      <c r="T30" s="129">
        <v>404.13</v>
      </c>
      <c r="U30" s="129">
        <v>249259</v>
      </c>
      <c r="V30" s="129">
        <v>280583.31</v>
      </c>
      <c r="W30" s="129">
        <v>34.920138145612945</v>
      </c>
      <c r="X30" s="129">
        <v>54.05</v>
      </c>
      <c r="Y30" s="129">
        <v>34.92</v>
      </c>
      <c r="Z30" s="129">
        <v>280486</v>
      </c>
      <c r="AA30" s="129">
        <v>303150.8</v>
      </c>
      <c r="AB30" s="129">
        <v>37.728786558805226</v>
      </c>
      <c r="AC30" s="129">
        <v>70.180000000000007</v>
      </c>
      <c r="AD30" s="129">
        <v>37.729999999999997</v>
      </c>
      <c r="AE30" s="129">
        <v>636765</v>
      </c>
      <c r="AF30" s="129">
        <v>688219.08</v>
      </c>
      <c r="AG30" s="129">
        <v>85.65</v>
      </c>
      <c r="AH30" s="129">
        <v>87.89</v>
      </c>
      <c r="AI30" s="129">
        <v>85.65</v>
      </c>
      <c r="AJ30" s="129">
        <v>104197</v>
      </c>
      <c r="AK30" s="129">
        <v>112616.68</v>
      </c>
      <c r="AL30" s="129">
        <v>14.02</v>
      </c>
      <c r="AM30" s="129">
        <v>13.75</v>
      </c>
      <c r="AN30" s="129">
        <v>13.75</v>
      </c>
      <c r="AO30" s="129">
        <v>40386</v>
      </c>
      <c r="AP30" s="129">
        <v>42809.16</v>
      </c>
      <c r="AQ30" s="129">
        <v>5.33</v>
      </c>
      <c r="AR30" s="129">
        <v>0</v>
      </c>
      <c r="AS30" s="129">
        <v>0</v>
      </c>
      <c r="AT30" s="129">
        <v>0</v>
      </c>
      <c r="AU30" s="129">
        <v>18.62</v>
      </c>
      <c r="AV30" s="129">
        <v>1422</v>
      </c>
      <c r="AW30" s="129">
        <v>34128</v>
      </c>
      <c r="AX30" s="129">
        <v>4.25</v>
      </c>
      <c r="AY30" s="129">
        <v>3.377289349480638</v>
      </c>
      <c r="AZ30" s="129">
        <v>442.43</v>
      </c>
      <c r="BA30" s="129">
        <v>389.76</v>
      </c>
      <c r="BB30" s="129">
        <v>409.25</v>
      </c>
      <c r="BC30" s="129">
        <v>409.25</v>
      </c>
      <c r="BD30" s="129">
        <v>161.08000000000001</v>
      </c>
      <c r="BE30" s="129">
        <v>126.47</v>
      </c>
      <c r="BF30" s="129">
        <v>128.47</v>
      </c>
      <c r="BG30" s="129">
        <v>128.47</v>
      </c>
      <c r="BH30" s="129">
        <v>541.97</v>
      </c>
      <c r="BI30" s="129">
        <v>18.48</v>
      </c>
      <c r="BJ30" s="129">
        <v>560.45000000000005</v>
      </c>
      <c r="BK30" s="129">
        <v>33.18</v>
      </c>
      <c r="BL30" s="129">
        <v>2.56</v>
      </c>
      <c r="BM30" s="130">
        <v>2.56</v>
      </c>
      <c r="BN30" s="51">
        <v>563.01</v>
      </c>
      <c r="BO30" s="51"/>
    </row>
    <row r="31" spans="1:67" ht="19.2">
      <c r="A31" s="61">
        <v>206190554</v>
      </c>
      <c r="B31" s="127">
        <v>1184619827</v>
      </c>
      <c r="C31" s="128" t="s">
        <v>172</v>
      </c>
      <c r="D31" s="123" t="s">
        <v>152</v>
      </c>
      <c r="E31" s="12">
        <v>44927</v>
      </c>
      <c r="F31" s="12">
        <v>45291</v>
      </c>
      <c r="G31" s="12">
        <v>45108.5</v>
      </c>
      <c r="H31" s="7">
        <v>36</v>
      </c>
      <c r="I31" s="13">
        <v>1.1256697181454438</v>
      </c>
      <c r="J31" s="13">
        <v>1.0808054428368077</v>
      </c>
      <c r="K31" s="14">
        <v>6711</v>
      </c>
      <c r="L31" s="14">
        <v>721</v>
      </c>
      <c r="M31" s="14">
        <v>5091</v>
      </c>
      <c r="N31" s="14">
        <v>5812</v>
      </c>
      <c r="O31" s="127">
        <v>24</v>
      </c>
      <c r="P31" s="129">
        <v>2735803</v>
      </c>
      <c r="Q31" s="129">
        <v>3079610.59</v>
      </c>
      <c r="R31" s="129">
        <v>458.88997019818208</v>
      </c>
      <c r="S31" s="129">
        <v>606.69000000000005</v>
      </c>
      <c r="T31" s="129">
        <v>458.89</v>
      </c>
      <c r="U31" s="129">
        <v>242719</v>
      </c>
      <c r="V31" s="129">
        <v>273221.43</v>
      </c>
      <c r="W31" s="129">
        <v>40.712476531068397</v>
      </c>
      <c r="X31" s="129">
        <v>54.05</v>
      </c>
      <c r="Y31" s="129">
        <v>40.71</v>
      </c>
      <c r="Z31" s="129">
        <v>366268</v>
      </c>
      <c r="AA31" s="129">
        <v>395864.45</v>
      </c>
      <c r="AB31" s="129">
        <v>58.987401281478171</v>
      </c>
      <c r="AC31" s="129">
        <v>70.180000000000007</v>
      </c>
      <c r="AD31" s="129">
        <v>58.99</v>
      </c>
      <c r="AE31" s="129">
        <v>627556</v>
      </c>
      <c r="AF31" s="129">
        <v>678265.94</v>
      </c>
      <c r="AG31" s="129">
        <v>101.07</v>
      </c>
      <c r="AH31" s="129">
        <v>87.89</v>
      </c>
      <c r="AI31" s="129">
        <v>87.89</v>
      </c>
      <c r="AJ31" s="129">
        <v>81967</v>
      </c>
      <c r="AK31" s="129">
        <v>88590.38</v>
      </c>
      <c r="AL31" s="129">
        <v>13.2</v>
      </c>
      <c r="AM31" s="129">
        <v>13.75</v>
      </c>
      <c r="AN31" s="129">
        <v>13.2</v>
      </c>
      <c r="AO31" s="129">
        <v>7982</v>
      </c>
      <c r="AP31" s="129">
        <v>8460.92</v>
      </c>
      <c r="AQ31" s="129">
        <v>1.26</v>
      </c>
      <c r="AR31" s="129">
        <v>0</v>
      </c>
      <c r="AS31" s="129">
        <v>0</v>
      </c>
      <c r="AT31" s="129">
        <v>0</v>
      </c>
      <c r="AU31" s="129">
        <v>14.24</v>
      </c>
      <c r="AV31" s="129">
        <v>1422</v>
      </c>
      <c r="AW31" s="129">
        <v>34128</v>
      </c>
      <c r="AX31" s="129">
        <v>5.09</v>
      </c>
      <c r="AY31" s="129">
        <v>3.8430957440711575</v>
      </c>
      <c r="AZ31" s="129">
        <v>503.44</v>
      </c>
      <c r="BA31" s="129">
        <v>453.73</v>
      </c>
      <c r="BB31" s="129">
        <v>476.42</v>
      </c>
      <c r="BC31" s="129">
        <v>476.42</v>
      </c>
      <c r="BD31" s="129">
        <v>175.58</v>
      </c>
      <c r="BE31" s="129">
        <v>139.69999999999999</v>
      </c>
      <c r="BF31" s="129">
        <v>141.91</v>
      </c>
      <c r="BG31" s="129">
        <v>141.91</v>
      </c>
      <c r="BH31" s="129">
        <v>623.41999999999996</v>
      </c>
      <c r="BI31" s="129">
        <v>18.48</v>
      </c>
      <c r="BJ31" s="129">
        <v>641.9</v>
      </c>
      <c r="BK31" s="129">
        <v>27.02</v>
      </c>
      <c r="BL31" s="129">
        <v>0</v>
      </c>
      <c r="BM31" s="130">
        <v>0</v>
      </c>
      <c r="BN31" s="51">
        <v>641.9</v>
      </c>
      <c r="BO31" s="51"/>
    </row>
    <row r="32" spans="1:67" ht="19.2">
      <c r="A32" s="61">
        <v>206190092</v>
      </c>
      <c r="B32" s="127">
        <v>1881932424</v>
      </c>
      <c r="C32" s="128" t="s">
        <v>173</v>
      </c>
      <c r="D32" s="123" t="s">
        <v>152</v>
      </c>
      <c r="E32" s="12">
        <v>44927</v>
      </c>
      <c r="F32" s="12">
        <v>45291</v>
      </c>
      <c r="G32" s="12">
        <v>45108.5</v>
      </c>
      <c r="H32" s="7">
        <v>36</v>
      </c>
      <c r="I32" s="13">
        <v>1.1256697181454438</v>
      </c>
      <c r="J32" s="13">
        <v>1.0808054428368077</v>
      </c>
      <c r="K32" s="14">
        <v>10518</v>
      </c>
      <c r="L32" s="14">
        <v>2287</v>
      </c>
      <c r="M32" s="14">
        <v>7848</v>
      </c>
      <c r="N32" s="14">
        <v>10135</v>
      </c>
      <c r="O32" s="127">
        <v>30</v>
      </c>
      <c r="P32" s="129">
        <v>4400088</v>
      </c>
      <c r="Q32" s="129">
        <v>4953045.82</v>
      </c>
      <c r="R32" s="129">
        <v>470.91137288457884</v>
      </c>
      <c r="S32" s="129">
        <v>606.69000000000005</v>
      </c>
      <c r="T32" s="129">
        <v>470.91</v>
      </c>
      <c r="U32" s="129">
        <v>464192</v>
      </c>
      <c r="V32" s="129">
        <v>522526.88</v>
      </c>
      <c r="W32" s="129">
        <v>49.679300247195286</v>
      </c>
      <c r="X32" s="129">
        <v>54.05</v>
      </c>
      <c r="Y32" s="129">
        <v>49.68</v>
      </c>
      <c r="Z32" s="129">
        <v>1164000</v>
      </c>
      <c r="AA32" s="129">
        <v>1258057.54</v>
      </c>
      <c r="AB32" s="129">
        <v>119.6099581669519</v>
      </c>
      <c r="AC32" s="129">
        <v>70.180000000000007</v>
      </c>
      <c r="AD32" s="129">
        <v>70.180000000000007</v>
      </c>
      <c r="AE32" s="129">
        <v>1008851</v>
      </c>
      <c r="AF32" s="129">
        <v>1090371.6499999999</v>
      </c>
      <c r="AG32" s="129">
        <v>103.67</v>
      </c>
      <c r="AH32" s="129">
        <v>87.89</v>
      </c>
      <c r="AI32" s="129">
        <v>87.89</v>
      </c>
      <c r="AJ32" s="129">
        <v>109644</v>
      </c>
      <c r="AK32" s="129">
        <v>118503.83</v>
      </c>
      <c r="AL32" s="129">
        <v>11.27</v>
      </c>
      <c r="AM32" s="129">
        <v>13.75</v>
      </c>
      <c r="AN32" s="129">
        <v>11.27</v>
      </c>
      <c r="AO32" s="129">
        <v>30700</v>
      </c>
      <c r="AP32" s="129">
        <v>32542</v>
      </c>
      <c r="AQ32" s="129">
        <v>3.09</v>
      </c>
      <c r="AR32" s="129">
        <v>0</v>
      </c>
      <c r="AS32" s="129">
        <v>0</v>
      </c>
      <c r="AT32" s="129">
        <v>0</v>
      </c>
      <c r="AU32" s="129">
        <v>16.809999999999999</v>
      </c>
      <c r="AV32" s="129">
        <v>1422</v>
      </c>
      <c r="AW32" s="129">
        <v>42660</v>
      </c>
      <c r="AX32" s="129">
        <v>4.0599999999999996</v>
      </c>
      <c r="AY32" s="129">
        <v>4.0045436394751857</v>
      </c>
      <c r="AZ32" s="129">
        <v>524.59</v>
      </c>
      <c r="BA32" s="129">
        <v>484.29</v>
      </c>
      <c r="BB32" s="129">
        <v>508.5</v>
      </c>
      <c r="BC32" s="129">
        <v>508.5</v>
      </c>
      <c r="BD32" s="129">
        <v>189.24</v>
      </c>
      <c r="BE32" s="129">
        <v>162.91</v>
      </c>
      <c r="BF32" s="129">
        <v>165.48</v>
      </c>
      <c r="BG32" s="129">
        <v>165.48</v>
      </c>
      <c r="BH32" s="129">
        <v>678.04</v>
      </c>
      <c r="BI32" s="129">
        <v>18.48</v>
      </c>
      <c r="BJ32" s="129">
        <v>696.52</v>
      </c>
      <c r="BK32" s="129">
        <v>16.09</v>
      </c>
      <c r="BL32" s="129">
        <v>24.17</v>
      </c>
      <c r="BM32" s="130">
        <v>16.09</v>
      </c>
      <c r="BN32" s="51">
        <v>712.61</v>
      </c>
      <c r="BO32" s="51"/>
    </row>
    <row r="33" spans="1:67" ht="19.2">
      <c r="A33" s="61">
        <v>206190593</v>
      </c>
      <c r="B33" s="127">
        <v>1518954122</v>
      </c>
      <c r="C33" s="128" t="s">
        <v>174</v>
      </c>
      <c r="D33" s="123" t="s">
        <v>152</v>
      </c>
      <c r="E33" s="12">
        <v>44927</v>
      </c>
      <c r="F33" s="12">
        <v>45291</v>
      </c>
      <c r="G33" s="12">
        <v>45108.5</v>
      </c>
      <c r="H33" s="7">
        <v>36</v>
      </c>
      <c r="I33" s="13">
        <v>1.1256697181454438</v>
      </c>
      <c r="J33" s="13">
        <v>1.0808054428368077</v>
      </c>
      <c r="K33" s="14">
        <v>10054</v>
      </c>
      <c r="L33" s="14">
        <v>817</v>
      </c>
      <c r="M33" s="14">
        <v>8144</v>
      </c>
      <c r="N33" s="14">
        <v>8961</v>
      </c>
      <c r="O33" s="127">
        <v>33</v>
      </c>
      <c r="P33" s="129">
        <v>4323581</v>
      </c>
      <c r="Q33" s="129">
        <v>4866924.21</v>
      </c>
      <c r="R33" s="129">
        <v>484.07839765267556</v>
      </c>
      <c r="S33" s="129">
        <v>606.69000000000005</v>
      </c>
      <c r="T33" s="129">
        <v>484.08</v>
      </c>
      <c r="U33" s="129">
        <v>412033</v>
      </c>
      <c r="V33" s="129">
        <v>463813.07</v>
      </c>
      <c r="W33" s="129">
        <v>46.132193156952461</v>
      </c>
      <c r="X33" s="129">
        <v>54.05</v>
      </c>
      <c r="Y33" s="129">
        <v>46.13</v>
      </c>
      <c r="Z33" s="129">
        <v>475097</v>
      </c>
      <c r="AA33" s="129">
        <v>513487.42</v>
      </c>
      <c r="AB33" s="129">
        <v>51.072948080366025</v>
      </c>
      <c r="AC33" s="129">
        <v>70.180000000000007</v>
      </c>
      <c r="AD33" s="129">
        <v>51.07</v>
      </c>
      <c r="AE33" s="129">
        <v>880533</v>
      </c>
      <c r="AF33" s="129">
        <v>951684.86</v>
      </c>
      <c r="AG33" s="129">
        <v>94.66</v>
      </c>
      <c r="AH33" s="129">
        <v>87.89</v>
      </c>
      <c r="AI33" s="129">
        <v>87.89</v>
      </c>
      <c r="AJ33" s="129">
        <v>66562</v>
      </c>
      <c r="AK33" s="129">
        <v>71940.570000000007</v>
      </c>
      <c r="AL33" s="129">
        <v>7.16</v>
      </c>
      <c r="AM33" s="129">
        <v>13.75</v>
      </c>
      <c r="AN33" s="129">
        <v>7.16</v>
      </c>
      <c r="AO33" s="129">
        <v>20503</v>
      </c>
      <c r="AP33" s="129">
        <v>21733.18</v>
      </c>
      <c r="AQ33" s="129">
        <v>2.16</v>
      </c>
      <c r="AR33" s="129">
        <v>0</v>
      </c>
      <c r="AS33" s="129">
        <v>0</v>
      </c>
      <c r="AT33" s="129">
        <v>0</v>
      </c>
      <c r="AU33" s="129">
        <v>13.92</v>
      </c>
      <c r="AV33" s="129">
        <v>1422</v>
      </c>
      <c r="AW33" s="129">
        <v>46926</v>
      </c>
      <c r="AX33" s="129">
        <v>4.67</v>
      </c>
      <c r="AY33" s="129">
        <v>4.0785430062279078</v>
      </c>
      <c r="AZ33" s="129">
        <v>534.29</v>
      </c>
      <c r="BA33" s="129">
        <v>462.45</v>
      </c>
      <c r="BB33" s="129">
        <v>485.57</v>
      </c>
      <c r="BC33" s="129">
        <v>485.57</v>
      </c>
      <c r="BD33" s="129">
        <v>162.19999999999999</v>
      </c>
      <c r="BE33" s="129">
        <v>131.78</v>
      </c>
      <c r="BF33" s="129">
        <v>133.86000000000001</v>
      </c>
      <c r="BG33" s="129">
        <v>133.86000000000001</v>
      </c>
      <c r="BH33" s="129">
        <v>624.1</v>
      </c>
      <c r="BI33" s="129">
        <v>18.48</v>
      </c>
      <c r="BJ33" s="129">
        <v>642.58000000000004</v>
      </c>
      <c r="BK33" s="129">
        <v>48.72</v>
      </c>
      <c r="BL33" s="129">
        <v>32.68</v>
      </c>
      <c r="BM33" s="130">
        <v>32.68</v>
      </c>
      <c r="BN33" s="51">
        <v>675.26</v>
      </c>
      <c r="BO33" s="51"/>
    </row>
    <row r="34" spans="1:67" ht="19.2">
      <c r="A34" s="61">
        <v>206190427</v>
      </c>
      <c r="B34" s="127">
        <v>1811168727</v>
      </c>
      <c r="C34" s="128" t="s">
        <v>175</v>
      </c>
      <c r="D34" s="123" t="s">
        <v>152</v>
      </c>
      <c r="E34" s="12">
        <v>44927</v>
      </c>
      <c r="F34" s="12">
        <v>45291</v>
      </c>
      <c r="G34" s="12">
        <v>45108.5</v>
      </c>
      <c r="H34" s="7">
        <v>36</v>
      </c>
      <c r="I34" s="13">
        <v>1.1256697181454438</v>
      </c>
      <c r="J34" s="13">
        <v>1.0808054428368077</v>
      </c>
      <c r="K34" s="14">
        <v>6547</v>
      </c>
      <c r="L34" s="14">
        <v>1678</v>
      </c>
      <c r="M34" s="14">
        <v>4391</v>
      </c>
      <c r="N34" s="14">
        <v>6069</v>
      </c>
      <c r="O34" s="127">
        <v>20</v>
      </c>
      <c r="P34" s="129">
        <v>2466154</v>
      </c>
      <c r="Q34" s="129">
        <v>2776074.88</v>
      </c>
      <c r="R34" s="129">
        <v>424.02243470291734</v>
      </c>
      <c r="S34" s="129">
        <v>606.69000000000005</v>
      </c>
      <c r="T34" s="129">
        <v>424.02</v>
      </c>
      <c r="U34" s="129">
        <v>142191</v>
      </c>
      <c r="V34" s="129">
        <v>160060.1</v>
      </c>
      <c r="W34" s="129">
        <v>24.447853978921643</v>
      </c>
      <c r="X34" s="129">
        <v>54.05</v>
      </c>
      <c r="Y34" s="129">
        <v>24.45</v>
      </c>
      <c r="Z34" s="129">
        <v>328508</v>
      </c>
      <c r="AA34" s="129">
        <v>355053.23</v>
      </c>
      <c r="AB34" s="129">
        <v>54.231438826943638</v>
      </c>
      <c r="AC34" s="129">
        <v>70.180000000000007</v>
      </c>
      <c r="AD34" s="129">
        <v>54.23</v>
      </c>
      <c r="AE34" s="129">
        <v>480119</v>
      </c>
      <c r="AF34" s="129">
        <v>518915.23</v>
      </c>
      <c r="AG34" s="129">
        <v>79.260000000000005</v>
      </c>
      <c r="AH34" s="129">
        <v>87.89</v>
      </c>
      <c r="AI34" s="129">
        <v>79.260000000000005</v>
      </c>
      <c r="AJ34" s="129">
        <v>146252</v>
      </c>
      <c r="AK34" s="129">
        <v>158069.96</v>
      </c>
      <c r="AL34" s="129">
        <v>24.14</v>
      </c>
      <c r="AM34" s="129">
        <v>13.75</v>
      </c>
      <c r="AN34" s="129">
        <v>13.75</v>
      </c>
      <c r="AO34" s="129">
        <v>7628</v>
      </c>
      <c r="AP34" s="129">
        <v>8085.68</v>
      </c>
      <c r="AQ34" s="129">
        <v>1.24</v>
      </c>
      <c r="AR34" s="129">
        <v>0</v>
      </c>
      <c r="AS34" s="129">
        <v>0</v>
      </c>
      <c r="AT34" s="129">
        <v>0</v>
      </c>
      <c r="AU34" s="129">
        <v>12.94</v>
      </c>
      <c r="AV34" s="129">
        <v>1422</v>
      </c>
      <c r="AW34" s="129">
        <v>28440</v>
      </c>
      <c r="AX34" s="129">
        <v>4.34</v>
      </c>
      <c r="AY34" s="129">
        <v>3.4497714513987616</v>
      </c>
      <c r="AZ34" s="129">
        <v>451.92</v>
      </c>
      <c r="BA34" s="129">
        <v>412.26</v>
      </c>
      <c r="BB34" s="129">
        <v>432.87</v>
      </c>
      <c r="BC34" s="129">
        <v>432.87</v>
      </c>
      <c r="BD34" s="129">
        <v>161.41999999999999</v>
      </c>
      <c r="BE34" s="129">
        <v>125.29</v>
      </c>
      <c r="BF34" s="129">
        <v>127.27</v>
      </c>
      <c r="BG34" s="129">
        <v>127.27</v>
      </c>
      <c r="BH34" s="129">
        <v>564.48</v>
      </c>
      <c r="BI34" s="129">
        <v>18.48</v>
      </c>
      <c r="BJ34" s="129">
        <v>582.96</v>
      </c>
      <c r="BK34" s="129">
        <v>19.05</v>
      </c>
      <c r="BL34" s="129">
        <v>42.38</v>
      </c>
      <c r="BM34" s="130">
        <v>19.05</v>
      </c>
      <c r="BN34" s="51">
        <v>602.01</v>
      </c>
      <c r="BO34" s="51"/>
    </row>
    <row r="35" spans="1:67" ht="19.2">
      <c r="A35" s="61">
        <v>206190677</v>
      </c>
      <c r="B35" s="127">
        <v>1215011556</v>
      </c>
      <c r="C35" s="128" t="s">
        <v>176</v>
      </c>
      <c r="D35" s="123" t="s">
        <v>152</v>
      </c>
      <c r="E35" s="12">
        <v>44927</v>
      </c>
      <c r="F35" s="12">
        <v>45291</v>
      </c>
      <c r="G35" s="12">
        <v>45108.5</v>
      </c>
      <c r="H35" s="7">
        <v>36</v>
      </c>
      <c r="I35" s="13">
        <v>1.1256697181454438</v>
      </c>
      <c r="J35" s="13">
        <v>1.0808054428368077</v>
      </c>
      <c r="K35" s="14">
        <v>14407</v>
      </c>
      <c r="L35" s="14">
        <v>1153</v>
      </c>
      <c r="M35" s="14">
        <v>10936</v>
      </c>
      <c r="N35" s="14">
        <v>12089</v>
      </c>
      <c r="O35" s="127">
        <v>44</v>
      </c>
      <c r="P35" s="129">
        <v>5562726</v>
      </c>
      <c r="Q35" s="129">
        <v>6261792.21</v>
      </c>
      <c r="R35" s="129">
        <v>434.63540015270354</v>
      </c>
      <c r="S35" s="129">
        <v>606.69000000000005</v>
      </c>
      <c r="T35" s="129">
        <v>434.64</v>
      </c>
      <c r="U35" s="129">
        <v>550227</v>
      </c>
      <c r="V35" s="129">
        <v>619373.87</v>
      </c>
      <c r="W35" s="129">
        <v>42.991175817311031</v>
      </c>
      <c r="X35" s="129">
        <v>54.05</v>
      </c>
      <c r="Y35" s="129">
        <v>42.99</v>
      </c>
      <c r="Z35" s="129">
        <v>756926</v>
      </c>
      <c r="AA35" s="129">
        <v>818089.74</v>
      </c>
      <c r="AB35" s="129">
        <v>56.784184077184705</v>
      </c>
      <c r="AC35" s="129">
        <v>70.180000000000007</v>
      </c>
      <c r="AD35" s="129">
        <v>56.78</v>
      </c>
      <c r="AE35" s="129">
        <v>934919</v>
      </c>
      <c r="AF35" s="129">
        <v>1010465.54</v>
      </c>
      <c r="AG35" s="129">
        <v>70.14</v>
      </c>
      <c r="AH35" s="129">
        <v>87.89</v>
      </c>
      <c r="AI35" s="129">
        <v>70.14</v>
      </c>
      <c r="AJ35" s="129">
        <v>86435</v>
      </c>
      <c r="AK35" s="129">
        <v>93419.42</v>
      </c>
      <c r="AL35" s="129">
        <v>6.48</v>
      </c>
      <c r="AM35" s="129">
        <v>13.75</v>
      </c>
      <c r="AN35" s="129">
        <v>6.48</v>
      </c>
      <c r="AO35" s="129">
        <v>32232</v>
      </c>
      <c r="AP35" s="129">
        <v>34165.919999999998</v>
      </c>
      <c r="AQ35" s="129">
        <v>2.37</v>
      </c>
      <c r="AR35" s="129">
        <v>0</v>
      </c>
      <c r="AS35" s="129">
        <v>0</v>
      </c>
      <c r="AT35" s="129">
        <v>0</v>
      </c>
      <c r="AU35" s="129">
        <v>13.72</v>
      </c>
      <c r="AV35" s="129">
        <v>1422</v>
      </c>
      <c r="AW35" s="129">
        <v>62568</v>
      </c>
      <c r="AX35" s="129">
        <v>4.34</v>
      </c>
      <c r="AY35" s="129">
        <v>3.6740505843847275</v>
      </c>
      <c r="AZ35" s="129">
        <v>481.3</v>
      </c>
      <c r="BA35" s="129">
        <v>438.34</v>
      </c>
      <c r="BB35" s="129">
        <v>460.26</v>
      </c>
      <c r="BC35" s="129">
        <v>460.26</v>
      </c>
      <c r="BD35" s="129">
        <v>149.49</v>
      </c>
      <c r="BE35" s="129">
        <v>132.16999999999999</v>
      </c>
      <c r="BF35" s="129">
        <v>134.26</v>
      </c>
      <c r="BG35" s="129">
        <v>134.26</v>
      </c>
      <c r="BH35" s="129">
        <v>598.86</v>
      </c>
      <c r="BI35" s="129">
        <v>18.48</v>
      </c>
      <c r="BJ35" s="129">
        <v>617.34</v>
      </c>
      <c r="BK35" s="129">
        <v>21.04</v>
      </c>
      <c r="BL35" s="129">
        <v>38.43</v>
      </c>
      <c r="BM35" s="130">
        <v>21.04</v>
      </c>
      <c r="BN35" s="51">
        <v>638.38</v>
      </c>
      <c r="BO35" s="51"/>
    </row>
    <row r="36" spans="1:67" ht="19.2">
      <c r="A36" s="61">
        <v>206190653</v>
      </c>
      <c r="B36" s="127">
        <v>1790854180</v>
      </c>
      <c r="C36" s="128" t="s">
        <v>177</v>
      </c>
      <c r="D36" s="123" t="s">
        <v>152</v>
      </c>
      <c r="E36" s="12">
        <v>44927</v>
      </c>
      <c r="F36" s="12">
        <v>45291</v>
      </c>
      <c r="G36" s="12">
        <v>45108.5</v>
      </c>
      <c r="H36" s="7">
        <v>36</v>
      </c>
      <c r="I36" s="13">
        <v>1.1256697181454438</v>
      </c>
      <c r="J36" s="13">
        <v>1.0808054428368077</v>
      </c>
      <c r="K36" s="14">
        <v>13853</v>
      </c>
      <c r="L36" s="14">
        <v>930</v>
      </c>
      <c r="M36" s="14">
        <v>10645</v>
      </c>
      <c r="N36" s="14">
        <v>11575</v>
      </c>
      <c r="O36" s="127">
        <v>40</v>
      </c>
      <c r="P36" s="129">
        <v>5153555</v>
      </c>
      <c r="Q36" s="129">
        <v>5801200.7999999998</v>
      </c>
      <c r="R36" s="129">
        <v>418.76855554753479</v>
      </c>
      <c r="S36" s="129">
        <v>606.69000000000005</v>
      </c>
      <c r="T36" s="129">
        <v>418.77</v>
      </c>
      <c r="U36" s="129">
        <v>451566</v>
      </c>
      <c r="V36" s="129">
        <v>508314.17</v>
      </c>
      <c r="W36" s="129">
        <v>36.693436078827688</v>
      </c>
      <c r="X36" s="129">
        <v>54.05</v>
      </c>
      <c r="Y36" s="129">
        <v>36.69</v>
      </c>
      <c r="Z36" s="129">
        <v>776363</v>
      </c>
      <c r="AA36" s="129">
        <v>839097.36</v>
      </c>
      <c r="AB36" s="129">
        <v>60.57152674510936</v>
      </c>
      <c r="AC36" s="129">
        <v>70.180000000000007</v>
      </c>
      <c r="AD36" s="129">
        <v>60.57</v>
      </c>
      <c r="AE36" s="129">
        <v>998126</v>
      </c>
      <c r="AF36" s="129">
        <v>1078780.01</v>
      </c>
      <c r="AG36" s="129">
        <v>77.87</v>
      </c>
      <c r="AH36" s="129">
        <v>87.89</v>
      </c>
      <c r="AI36" s="129">
        <v>77.87</v>
      </c>
      <c r="AJ36" s="129">
        <v>77374</v>
      </c>
      <c r="AK36" s="129">
        <v>83626.240000000005</v>
      </c>
      <c r="AL36" s="129">
        <v>6.04</v>
      </c>
      <c r="AM36" s="129">
        <v>13.75</v>
      </c>
      <c r="AN36" s="129">
        <v>6.04</v>
      </c>
      <c r="AO36" s="129">
        <v>22584</v>
      </c>
      <c r="AP36" s="129">
        <v>23939.040000000001</v>
      </c>
      <c r="AQ36" s="129">
        <v>1.73</v>
      </c>
      <c r="AR36" s="129">
        <v>0</v>
      </c>
      <c r="AS36" s="129">
        <v>0</v>
      </c>
      <c r="AT36" s="129">
        <v>0</v>
      </c>
      <c r="AU36" s="129">
        <v>12.62</v>
      </c>
      <c r="AV36" s="129">
        <v>1422</v>
      </c>
      <c r="AW36" s="129">
        <v>56880</v>
      </c>
      <c r="AX36" s="129">
        <v>4.1100000000000003</v>
      </c>
      <c r="AY36" s="129">
        <v>3.5035537817412501</v>
      </c>
      <c r="AZ36" s="129">
        <v>458.96</v>
      </c>
      <c r="BA36" s="129">
        <v>447.41</v>
      </c>
      <c r="BB36" s="129">
        <v>469.78</v>
      </c>
      <c r="BC36" s="129">
        <v>458.96</v>
      </c>
      <c r="BD36" s="129">
        <v>158.83000000000001</v>
      </c>
      <c r="BE36" s="129">
        <v>126.06</v>
      </c>
      <c r="BF36" s="129">
        <v>128.05000000000001</v>
      </c>
      <c r="BG36" s="129">
        <v>128.05000000000001</v>
      </c>
      <c r="BH36" s="129">
        <v>591.12</v>
      </c>
      <c r="BI36" s="129">
        <v>18.48</v>
      </c>
      <c r="BJ36" s="129">
        <v>609.6</v>
      </c>
      <c r="BK36" s="129">
        <v>0</v>
      </c>
      <c r="BL36" s="129">
        <v>8.15</v>
      </c>
      <c r="BM36" s="130">
        <v>0</v>
      </c>
      <c r="BN36" s="51">
        <v>609.6</v>
      </c>
      <c r="BO36" s="51"/>
    </row>
    <row r="37" spans="1:67" ht="19.2">
      <c r="A37" s="61">
        <v>206190767</v>
      </c>
      <c r="B37" s="127">
        <v>1821160839</v>
      </c>
      <c r="C37" s="128" t="s">
        <v>178</v>
      </c>
      <c r="D37" s="123" t="s">
        <v>152</v>
      </c>
      <c r="E37" s="12">
        <v>44927</v>
      </c>
      <c r="F37" s="12">
        <v>45291</v>
      </c>
      <c r="G37" s="12">
        <v>45108.5</v>
      </c>
      <c r="H37" s="7">
        <v>36</v>
      </c>
      <c r="I37" s="13">
        <v>1.1256697181454438</v>
      </c>
      <c r="J37" s="13">
        <v>1.0808054428368077</v>
      </c>
      <c r="K37" s="14">
        <v>18059</v>
      </c>
      <c r="L37" s="14">
        <v>2104</v>
      </c>
      <c r="M37" s="14">
        <v>14897</v>
      </c>
      <c r="N37" s="14">
        <v>17001</v>
      </c>
      <c r="O37" s="127">
        <v>53</v>
      </c>
      <c r="P37" s="129">
        <v>6843218</v>
      </c>
      <c r="Q37" s="129">
        <v>7703203.2800000003</v>
      </c>
      <c r="R37" s="129">
        <v>426.55757683149676</v>
      </c>
      <c r="S37" s="129">
        <v>606.69000000000005</v>
      </c>
      <c r="T37" s="129">
        <v>426.56</v>
      </c>
      <c r="U37" s="129">
        <v>696069</v>
      </c>
      <c r="V37" s="129">
        <v>783543.8</v>
      </c>
      <c r="W37" s="129">
        <v>43.387994905587242</v>
      </c>
      <c r="X37" s="129">
        <v>54.05</v>
      </c>
      <c r="Y37" s="129">
        <v>43.39</v>
      </c>
      <c r="Z37" s="129">
        <v>968745</v>
      </c>
      <c r="AA37" s="129">
        <v>1047024.87</v>
      </c>
      <c r="AB37" s="129">
        <v>57.97800930284069</v>
      </c>
      <c r="AC37" s="129">
        <v>70.180000000000007</v>
      </c>
      <c r="AD37" s="129">
        <v>57.98</v>
      </c>
      <c r="AE37" s="129">
        <v>1215909</v>
      </c>
      <c r="AF37" s="129">
        <v>1314161.07</v>
      </c>
      <c r="AG37" s="129">
        <v>72.77</v>
      </c>
      <c r="AH37" s="129">
        <v>87.89</v>
      </c>
      <c r="AI37" s="129">
        <v>72.77</v>
      </c>
      <c r="AJ37" s="129">
        <v>112343</v>
      </c>
      <c r="AK37" s="129">
        <v>121420.93</v>
      </c>
      <c r="AL37" s="129">
        <v>6.72</v>
      </c>
      <c r="AM37" s="129">
        <v>13.75</v>
      </c>
      <c r="AN37" s="129">
        <v>6.72</v>
      </c>
      <c r="AO37" s="129">
        <v>22689</v>
      </c>
      <c r="AP37" s="129">
        <v>24050.34</v>
      </c>
      <c r="AQ37" s="129">
        <v>1.33</v>
      </c>
      <c r="AR37" s="129">
        <v>0</v>
      </c>
      <c r="AS37" s="129">
        <v>0</v>
      </c>
      <c r="AT37" s="129">
        <v>0</v>
      </c>
      <c r="AU37" s="129">
        <v>12.59</v>
      </c>
      <c r="AV37" s="129">
        <v>1422</v>
      </c>
      <c r="AW37" s="129">
        <v>75366</v>
      </c>
      <c r="AX37" s="129">
        <v>4.17</v>
      </c>
      <c r="AY37" s="129">
        <v>3.6149659364391078</v>
      </c>
      <c r="AZ37" s="129">
        <v>473.56</v>
      </c>
      <c r="BA37" s="129">
        <v>438.21</v>
      </c>
      <c r="BB37" s="129">
        <v>460.12</v>
      </c>
      <c r="BC37" s="129">
        <v>460.12</v>
      </c>
      <c r="BD37" s="129">
        <v>151.38999999999999</v>
      </c>
      <c r="BE37" s="129">
        <v>124.98</v>
      </c>
      <c r="BF37" s="129">
        <v>126.95</v>
      </c>
      <c r="BG37" s="129">
        <v>126.95</v>
      </c>
      <c r="BH37" s="129">
        <v>591.24</v>
      </c>
      <c r="BI37" s="129">
        <v>18.48</v>
      </c>
      <c r="BJ37" s="129">
        <v>609.72</v>
      </c>
      <c r="BK37" s="129">
        <v>13.44</v>
      </c>
      <c r="BL37" s="129">
        <v>0</v>
      </c>
      <c r="BM37" s="130">
        <v>0</v>
      </c>
      <c r="BN37" s="51">
        <v>609.72</v>
      </c>
      <c r="BO37" s="51"/>
    </row>
    <row r="38" spans="1:67" ht="19.2">
      <c r="A38" s="61">
        <v>206190773</v>
      </c>
      <c r="B38" s="127">
        <v>1972829257</v>
      </c>
      <c r="C38" s="128" t="s">
        <v>179</v>
      </c>
      <c r="D38" s="123" t="s">
        <v>152</v>
      </c>
      <c r="E38" s="12">
        <v>44927</v>
      </c>
      <c r="F38" s="12">
        <v>45291</v>
      </c>
      <c r="G38" s="12">
        <v>45108.5</v>
      </c>
      <c r="H38" s="7">
        <v>36</v>
      </c>
      <c r="I38" s="13">
        <v>1.1256697181454438</v>
      </c>
      <c r="J38" s="13">
        <v>1.0808054428368077</v>
      </c>
      <c r="K38" s="14">
        <v>7344</v>
      </c>
      <c r="L38" s="14">
        <v>381</v>
      </c>
      <c r="M38" s="14">
        <v>4902</v>
      </c>
      <c r="N38" s="14">
        <v>5283</v>
      </c>
      <c r="O38" s="127">
        <v>24</v>
      </c>
      <c r="P38" s="129">
        <v>2873664</v>
      </c>
      <c r="Q38" s="129">
        <v>3234796.54</v>
      </c>
      <c r="R38" s="129">
        <v>440.46793845315904</v>
      </c>
      <c r="S38" s="129">
        <v>606.69000000000005</v>
      </c>
      <c r="T38" s="129">
        <v>440.47</v>
      </c>
      <c r="U38" s="129">
        <v>236124</v>
      </c>
      <c r="V38" s="129">
        <v>265797.64</v>
      </c>
      <c r="W38" s="129">
        <v>36.192489106753811</v>
      </c>
      <c r="X38" s="129">
        <v>54.05</v>
      </c>
      <c r="Y38" s="129">
        <v>36.19</v>
      </c>
      <c r="Z38" s="129">
        <v>309806</v>
      </c>
      <c r="AA38" s="129">
        <v>334840.01</v>
      </c>
      <c r="AB38" s="129">
        <v>45.593683278867104</v>
      </c>
      <c r="AC38" s="129">
        <v>70.180000000000007</v>
      </c>
      <c r="AD38" s="129">
        <v>45.59</v>
      </c>
      <c r="AE38" s="129">
        <v>791060</v>
      </c>
      <c r="AF38" s="129">
        <v>854981.95</v>
      </c>
      <c r="AG38" s="129">
        <v>116.42</v>
      </c>
      <c r="AH38" s="129">
        <v>87.89</v>
      </c>
      <c r="AI38" s="129">
        <v>87.89</v>
      </c>
      <c r="AJ38" s="129">
        <v>80300</v>
      </c>
      <c r="AK38" s="129">
        <v>86788.68</v>
      </c>
      <c r="AL38" s="129">
        <v>11.82</v>
      </c>
      <c r="AM38" s="129">
        <v>13.75</v>
      </c>
      <c r="AN38" s="129">
        <v>11.82</v>
      </c>
      <c r="AO38" s="129">
        <v>21811</v>
      </c>
      <c r="AP38" s="129">
        <v>23119.66</v>
      </c>
      <c r="AQ38" s="129">
        <v>3.15</v>
      </c>
      <c r="AR38" s="129">
        <v>0</v>
      </c>
      <c r="AS38" s="129">
        <v>0</v>
      </c>
      <c r="AT38" s="129">
        <v>0</v>
      </c>
      <c r="AU38" s="129">
        <v>14.08</v>
      </c>
      <c r="AV38" s="129">
        <v>1422</v>
      </c>
      <c r="AW38" s="129">
        <v>34128</v>
      </c>
      <c r="AX38" s="129">
        <v>4.6500000000000004</v>
      </c>
      <c r="AY38" s="129">
        <v>3.6666186735377915</v>
      </c>
      <c r="AZ38" s="129">
        <v>480.33</v>
      </c>
      <c r="BA38" s="129">
        <v>420.19</v>
      </c>
      <c r="BB38" s="129">
        <v>441.2</v>
      </c>
      <c r="BC38" s="129">
        <v>441.2</v>
      </c>
      <c r="BD38" s="129">
        <v>162.53</v>
      </c>
      <c r="BE38" s="129">
        <v>125.97</v>
      </c>
      <c r="BF38" s="129">
        <v>127.96</v>
      </c>
      <c r="BG38" s="129">
        <v>127.96</v>
      </c>
      <c r="BH38" s="129">
        <v>573.80999999999995</v>
      </c>
      <c r="BI38" s="129">
        <v>18.48</v>
      </c>
      <c r="BJ38" s="129">
        <v>592.29</v>
      </c>
      <c r="BK38" s="129">
        <v>39.130000000000003</v>
      </c>
      <c r="BL38" s="129">
        <v>24.63</v>
      </c>
      <c r="BM38" s="130">
        <v>24.63</v>
      </c>
      <c r="BN38" s="51">
        <v>616.91999999999996</v>
      </c>
      <c r="BO38" s="51"/>
    </row>
    <row r="39" spans="1:67" ht="19.2">
      <c r="A39" s="61">
        <v>206197667</v>
      </c>
      <c r="B39" s="127">
        <v>1932555976</v>
      </c>
      <c r="C39" s="128" t="s">
        <v>180</v>
      </c>
      <c r="D39" s="123" t="s">
        <v>152</v>
      </c>
      <c r="E39" s="12">
        <v>44652</v>
      </c>
      <c r="F39" s="12">
        <v>45016</v>
      </c>
      <c r="G39" s="12">
        <v>44833.5</v>
      </c>
      <c r="H39" s="7">
        <v>45</v>
      </c>
      <c r="I39" s="13">
        <v>1.1558131217440948</v>
      </c>
      <c r="J39" s="13">
        <v>1.1086983517123457</v>
      </c>
      <c r="K39" s="14">
        <v>6427</v>
      </c>
      <c r="L39" s="14">
        <v>397</v>
      </c>
      <c r="M39" s="14">
        <v>4949</v>
      </c>
      <c r="N39" s="14">
        <v>5346</v>
      </c>
      <c r="O39" s="127">
        <v>22</v>
      </c>
      <c r="P39" s="129">
        <v>2741001</v>
      </c>
      <c r="Q39" s="129">
        <v>3168084.92</v>
      </c>
      <c r="R39" s="129">
        <v>492.93370468336701</v>
      </c>
      <c r="S39" s="129">
        <v>606.69000000000005</v>
      </c>
      <c r="T39" s="129">
        <v>492.93</v>
      </c>
      <c r="U39" s="129">
        <v>198763</v>
      </c>
      <c r="V39" s="129">
        <v>229732.88</v>
      </c>
      <c r="W39" s="129">
        <v>35.744963435506456</v>
      </c>
      <c r="X39" s="129">
        <v>54.05</v>
      </c>
      <c r="Y39" s="129">
        <v>35.74</v>
      </c>
      <c r="Z39" s="129">
        <v>365002</v>
      </c>
      <c r="AA39" s="129">
        <v>404677.12</v>
      </c>
      <c r="AB39" s="129">
        <v>62.965165707172865</v>
      </c>
      <c r="AC39" s="129">
        <v>70.180000000000007</v>
      </c>
      <c r="AD39" s="129">
        <v>62.97</v>
      </c>
      <c r="AE39" s="129">
        <v>603205</v>
      </c>
      <c r="AF39" s="129">
        <v>668772.39</v>
      </c>
      <c r="AG39" s="129">
        <v>104.06</v>
      </c>
      <c r="AH39" s="129">
        <v>87.89</v>
      </c>
      <c r="AI39" s="129">
        <v>87.89</v>
      </c>
      <c r="AJ39" s="129">
        <v>179835</v>
      </c>
      <c r="AK39" s="129">
        <v>199382.77</v>
      </c>
      <c r="AL39" s="129">
        <v>31.02</v>
      </c>
      <c r="AM39" s="129">
        <v>13.75</v>
      </c>
      <c r="AN39" s="129">
        <v>13.75</v>
      </c>
      <c r="AO39" s="129">
        <v>27697</v>
      </c>
      <c r="AP39" s="129">
        <v>29774.28</v>
      </c>
      <c r="AQ39" s="129">
        <v>4.63</v>
      </c>
      <c r="AR39" s="129">
        <v>0</v>
      </c>
      <c r="AS39" s="129">
        <v>0</v>
      </c>
      <c r="AT39" s="129">
        <v>0</v>
      </c>
      <c r="AU39" s="129">
        <v>38.21</v>
      </c>
      <c r="AV39" s="129">
        <v>1422</v>
      </c>
      <c r="AW39" s="129">
        <v>31284</v>
      </c>
      <c r="AX39" s="129">
        <v>4.87</v>
      </c>
      <c r="AY39" s="129">
        <v>4.0667589855297965</v>
      </c>
      <c r="AZ39" s="129">
        <v>532.74</v>
      </c>
      <c r="BA39" s="129">
        <v>436.38</v>
      </c>
      <c r="BB39" s="129">
        <v>458.2</v>
      </c>
      <c r="BC39" s="129">
        <v>458.2</v>
      </c>
      <c r="BD39" s="129">
        <v>207.45</v>
      </c>
      <c r="BE39" s="129">
        <v>138.47999999999999</v>
      </c>
      <c r="BF39" s="129">
        <v>140.66999999999999</v>
      </c>
      <c r="BG39" s="129">
        <v>140.66999999999999</v>
      </c>
      <c r="BH39" s="129">
        <v>603.74</v>
      </c>
      <c r="BI39" s="129">
        <v>18.48</v>
      </c>
      <c r="BJ39" s="129">
        <v>622.22</v>
      </c>
      <c r="BK39" s="129">
        <v>74.540000000000006</v>
      </c>
      <c r="BL39" s="129">
        <v>38.1</v>
      </c>
      <c r="BM39" s="130">
        <v>38.1</v>
      </c>
      <c r="BN39" s="51">
        <v>660.32</v>
      </c>
      <c r="BO39" s="51"/>
    </row>
    <row r="40" spans="1:67" ht="19.2">
      <c r="A40" s="61">
        <v>206190855</v>
      </c>
      <c r="B40" s="127">
        <v>1205919339</v>
      </c>
      <c r="C40" s="128" t="s">
        <v>181</v>
      </c>
      <c r="D40" s="123" t="s">
        <v>152</v>
      </c>
      <c r="E40" s="12">
        <v>44927</v>
      </c>
      <c r="F40" s="12">
        <v>45291</v>
      </c>
      <c r="G40" s="12">
        <v>45108.5</v>
      </c>
      <c r="H40" s="7">
        <v>36</v>
      </c>
      <c r="I40" s="13">
        <v>1.1256697181454438</v>
      </c>
      <c r="J40" s="13">
        <v>1.0808054428368077</v>
      </c>
      <c r="K40" s="14">
        <v>21730</v>
      </c>
      <c r="L40" s="14">
        <v>1880</v>
      </c>
      <c r="M40" s="14">
        <v>16197</v>
      </c>
      <c r="N40" s="14">
        <v>18077</v>
      </c>
      <c r="O40" s="127">
        <v>70</v>
      </c>
      <c r="P40" s="129">
        <v>7486297</v>
      </c>
      <c r="Q40" s="129">
        <v>8427097.8300000001</v>
      </c>
      <c r="R40" s="129">
        <v>387.80938011965026</v>
      </c>
      <c r="S40" s="129">
        <v>606.69000000000005</v>
      </c>
      <c r="T40" s="129">
        <v>387.81</v>
      </c>
      <c r="U40" s="129">
        <v>540377</v>
      </c>
      <c r="V40" s="129">
        <v>608286.03</v>
      </c>
      <c r="W40" s="129">
        <v>27.992914404049703</v>
      </c>
      <c r="X40" s="129">
        <v>54.05</v>
      </c>
      <c r="Y40" s="129">
        <v>27.99</v>
      </c>
      <c r="Z40" s="129">
        <v>1092369</v>
      </c>
      <c r="AA40" s="129">
        <v>1180638.3600000001</v>
      </c>
      <c r="AB40" s="129">
        <v>54.332184077312476</v>
      </c>
      <c r="AC40" s="129">
        <v>70.180000000000007</v>
      </c>
      <c r="AD40" s="129">
        <v>54.33</v>
      </c>
      <c r="AE40" s="129">
        <v>1195334</v>
      </c>
      <c r="AF40" s="129">
        <v>1291923.49</v>
      </c>
      <c r="AG40" s="129">
        <v>59.45</v>
      </c>
      <c r="AH40" s="129">
        <v>87.89</v>
      </c>
      <c r="AI40" s="129">
        <v>59.45</v>
      </c>
      <c r="AJ40" s="129">
        <v>122927</v>
      </c>
      <c r="AK40" s="129">
        <v>132860.17000000001</v>
      </c>
      <c r="AL40" s="129">
        <v>6.11</v>
      </c>
      <c r="AM40" s="129">
        <v>13.75</v>
      </c>
      <c r="AN40" s="129">
        <v>6.11</v>
      </c>
      <c r="AO40" s="129">
        <v>29245</v>
      </c>
      <c r="AP40" s="129">
        <v>30999.7</v>
      </c>
      <c r="AQ40" s="129">
        <v>1.43</v>
      </c>
      <c r="AR40" s="129">
        <v>0</v>
      </c>
      <c r="AS40" s="129">
        <v>0</v>
      </c>
      <c r="AT40" s="129">
        <v>0</v>
      </c>
      <c r="AU40" s="129">
        <v>20.27</v>
      </c>
      <c r="AV40" s="129">
        <v>1422</v>
      </c>
      <c r="AW40" s="129">
        <v>99540</v>
      </c>
      <c r="AX40" s="129">
        <v>4.58</v>
      </c>
      <c r="AY40" s="129">
        <v>3.1984791886438462</v>
      </c>
      <c r="AZ40" s="129">
        <v>419</v>
      </c>
      <c r="BA40" s="129">
        <v>399.18</v>
      </c>
      <c r="BB40" s="129">
        <v>419.14</v>
      </c>
      <c r="BC40" s="129">
        <v>419</v>
      </c>
      <c r="BD40" s="129">
        <v>141.59</v>
      </c>
      <c r="BE40" s="129">
        <v>127.56</v>
      </c>
      <c r="BF40" s="129">
        <v>129.58000000000001</v>
      </c>
      <c r="BG40" s="129">
        <v>129.58000000000001</v>
      </c>
      <c r="BH40" s="129">
        <v>553.16</v>
      </c>
      <c r="BI40" s="129">
        <v>18.48</v>
      </c>
      <c r="BJ40" s="129">
        <v>571.64</v>
      </c>
      <c r="BK40" s="129">
        <v>0</v>
      </c>
      <c r="BL40" s="129">
        <v>0</v>
      </c>
      <c r="BM40" s="130">
        <v>0</v>
      </c>
      <c r="BN40" s="51">
        <v>571.64</v>
      </c>
      <c r="BO40" s="51"/>
    </row>
    <row r="41" spans="1:67" ht="19.2">
      <c r="A41" s="61">
        <v>206190868</v>
      </c>
      <c r="B41" s="127">
        <v>1730266883</v>
      </c>
      <c r="C41" s="128" t="s">
        <v>182</v>
      </c>
      <c r="D41" s="123" t="s">
        <v>152</v>
      </c>
      <c r="E41" s="12">
        <v>44927</v>
      </c>
      <c r="F41" s="12">
        <v>45291</v>
      </c>
      <c r="G41" s="12">
        <v>45108.5</v>
      </c>
      <c r="H41" s="7">
        <v>36</v>
      </c>
      <c r="I41" s="13">
        <v>1.1256697181454438</v>
      </c>
      <c r="J41" s="13">
        <v>1.0808054428368077</v>
      </c>
      <c r="K41" s="14">
        <v>9846</v>
      </c>
      <c r="L41" s="14">
        <v>94</v>
      </c>
      <c r="M41" s="14">
        <v>8667</v>
      </c>
      <c r="N41" s="14">
        <v>8761</v>
      </c>
      <c r="O41" s="127">
        <v>58</v>
      </c>
      <c r="P41" s="129">
        <v>4218042</v>
      </c>
      <c r="Q41" s="129">
        <v>4748122.1500000004</v>
      </c>
      <c r="R41" s="129">
        <v>482.23869083891941</v>
      </c>
      <c r="S41" s="129">
        <v>606.69000000000005</v>
      </c>
      <c r="T41" s="129">
        <v>482.24</v>
      </c>
      <c r="U41" s="129">
        <v>454285</v>
      </c>
      <c r="V41" s="129">
        <v>511374.87</v>
      </c>
      <c r="W41" s="129">
        <v>51.937321755027419</v>
      </c>
      <c r="X41" s="129">
        <v>54.05</v>
      </c>
      <c r="Y41" s="129">
        <v>51.94</v>
      </c>
      <c r="Z41" s="129">
        <v>628305</v>
      </c>
      <c r="AA41" s="129">
        <v>679075.46</v>
      </c>
      <c r="AB41" s="129">
        <v>68.969679057485266</v>
      </c>
      <c r="AC41" s="129">
        <v>70.180000000000007</v>
      </c>
      <c r="AD41" s="129">
        <v>68.97</v>
      </c>
      <c r="AE41" s="129">
        <v>511776</v>
      </c>
      <c r="AF41" s="129">
        <v>553130.29</v>
      </c>
      <c r="AG41" s="129">
        <v>56.18</v>
      </c>
      <c r="AH41" s="129">
        <v>87.89</v>
      </c>
      <c r="AI41" s="129">
        <v>56.18</v>
      </c>
      <c r="AJ41" s="129">
        <v>83705</v>
      </c>
      <c r="AK41" s="129">
        <v>90468.82</v>
      </c>
      <c r="AL41" s="129">
        <v>9.19</v>
      </c>
      <c r="AM41" s="129">
        <v>13.75</v>
      </c>
      <c r="AN41" s="129">
        <v>9.19</v>
      </c>
      <c r="AO41" s="129">
        <v>8751</v>
      </c>
      <c r="AP41" s="129">
        <v>9276.06</v>
      </c>
      <c r="AQ41" s="129">
        <v>0.94</v>
      </c>
      <c r="AR41" s="129">
        <v>0</v>
      </c>
      <c r="AS41" s="129">
        <v>0</v>
      </c>
      <c r="AT41" s="129">
        <v>0</v>
      </c>
      <c r="AU41" s="129">
        <v>14.33</v>
      </c>
      <c r="AV41" s="129">
        <v>1422</v>
      </c>
      <c r="AW41" s="129">
        <v>82476</v>
      </c>
      <c r="AX41" s="129">
        <v>8.3800000000000008</v>
      </c>
      <c r="AY41" s="129">
        <v>4.1090462507226686</v>
      </c>
      <c r="AZ41" s="129">
        <v>538.29</v>
      </c>
      <c r="BA41" s="129">
        <v>451.67</v>
      </c>
      <c r="BB41" s="129">
        <v>474.25</v>
      </c>
      <c r="BC41" s="129">
        <v>474.25</v>
      </c>
      <c r="BD41" s="129">
        <v>149.61000000000001</v>
      </c>
      <c r="BE41" s="129">
        <v>126.57</v>
      </c>
      <c r="BF41" s="129">
        <v>128.57</v>
      </c>
      <c r="BG41" s="129">
        <v>128.57</v>
      </c>
      <c r="BH41" s="129">
        <v>611.20000000000005</v>
      </c>
      <c r="BI41" s="129">
        <v>18.48</v>
      </c>
      <c r="BJ41" s="129">
        <v>629.67999999999995</v>
      </c>
      <c r="BK41" s="129">
        <v>64.040000000000006</v>
      </c>
      <c r="BL41" s="129">
        <v>0</v>
      </c>
      <c r="BM41" s="130">
        <v>0</v>
      </c>
      <c r="BN41" s="51">
        <v>629.67999999999995</v>
      </c>
      <c r="BO41" s="51"/>
    </row>
    <row r="42" spans="1:67" ht="19.2">
      <c r="A42" s="61">
        <v>206190703</v>
      </c>
      <c r="B42" s="127">
        <v>1679657993</v>
      </c>
      <c r="C42" s="128" t="s">
        <v>183</v>
      </c>
      <c r="D42" s="123" t="s">
        <v>152</v>
      </c>
      <c r="E42" s="12">
        <v>44927</v>
      </c>
      <c r="F42" s="12">
        <v>45291</v>
      </c>
      <c r="G42" s="12">
        <v>45108.5</v>
      </c>
      <c r="H42" s="7">
        <v>36</v>
      </c>
      <c r="I42" s="13">
        <v>1.1256697181454438</v>
      </c>
      <c r="J42" s="13">
        <v>1.0808054428368077</v>
      </c>
      <c r="K42" s="14">
        <v>11877</v>
      </c>
      <c r="L42" s="14">
        <v>335</v>
      </c>
      <c r="M42" s="14">
        <v>9991</v>
      </c>
      <c r="N42" s="14">
        <v>10326</v>
      </c>
      <c r="O42" s="127">
        <v>37</v>
      </c>
      <c r="P42" s="129">
        <v>4285700</v>
      </c>
      <c r="Q42" s="129">
        <v>4824282.71</v>
      </c>
      <c r="R42" s="129">
        <v>406.18697566725604</v>
      </c>
      <c r="S42" s="129">
        <v>606.69000000000005</v>
      </c>
      <c r="T42" s="129">
        <v>406.19</v>
      </c>
      <c r="U42" s="129">
        <v>413313</v>
      </c>
      <c r="V42" s="129">
        <v>465253.93</v>
      </c>
      <c r="W42" s="129">
        <v>39.172680811652775</v>
      </c>
      <c r="X42" s="129">
        <v>54.05</v>
      </c>
      <c r="Y42" s="129">
        <v>39.17</v>
      </c>
      <c r="Z42" s="129">
        <v>662221</v>
      </c>
      <c r="AA42" s="129">
        <v>715732.06</v>
      </c>
      <c r="AB42" s="129">
        <v>60.262024080154923</v>
      </c>
      <c r="AC42" s="129">
        <v>70.180000000000007</v>
      </c>
      <c r="AD42" s="129">
        <v>60.26</v>
      </c>
      <c r="AE42" s="129">
        <v>756440</v>
      </c>
      <c r="AF42" s="129">
        <v>817564.47</v>
      </c>
      <c r="AG42" s="129">
        <v>68.84</v>
      </c>
      <c r="AH42" s="129">
        <v>87.89</v>
      </c>
      <c r="AI42" s="129">
        <v>68.84</v>
      </c>
      <c r="AJ42" s="129">
        <v>69753</v>
      </c>
      <c r="AK42" s="129">
        <v>75389.42</v>
      </c>
      <c r="AL42" s="129">
        <v>6.35</v>
      </c>
      <c r="AM42" s="129">
        <v>13.75</v>
      </c>
      <c r="AN42" s="129">
        <v>6.35</v>
      </c>
      <c r="AO42" s="129">
        <v>28540</v>
      </c>
      <c r="AP42" s="129">
        <v>30252.400000000001</v>
      </c>
      <c r="AQ42" s="129">
        <v>2.5499999999999998</v>
      </c>
      <c r="AR42" s="129">
        <v>0</v>
      </c>
      <c r="AS42" s="129">
        <v>0</v>
      </c>
      <c r="AT42" s="129">
        <v>0</v>
      </c>
      <c r="AU42" s="129">
        <v>17.079999999999998</v>
      </c>
      <c r="AV42" s="129">
        <v>1422</v>
      </c>
      <c r="AW42" s="129">
        <v>52614</v>
      </c>
      <c r="AX42" s="129">
        <v>4.43</v>
      </c>
      <c r="AY42" s="129">
        <v>3.4258435113762218</v>
      </c>
      <c r="AZ42" s="129">
        <v>448.79</v>
      </c>
      <c r="BA42" s="129">
        <v>405.03</v>
      </c>
      <c r="BB42" s="129">
        <v>425.28</v>
      </c>
      <c r="BC42" s="129">
        <v>425.28</v>
      </c>
      <c r="BD42" s="129">
        <v>155.08000000000001</v>
      </c>
      <c r="BE42" s="129">
        <v>116.97</v>
      </c>
      <c r="BF42" s="129">
        <v>118.82</v>
      </c>
      <c r="BG42" s="129">
        <v>118.82</v>
      </c>
      <c r="BH42" s="129">
        <v>548.53</v>
      </c>
      <c r="BI42" s="129">
        <v>18.48</v>
      </c>
      <c r="BJ42" s="129">
        <v>567.01</v>
      </c>
      <c r="BK42" s="129">
        <v>23.51</v>
      </c>
      <c r="BL42" s="129">
        <v>0</v>
      </c>
      <c r="BM42" s="130">
        <v>0</v>
      </c>
      <c r="BN42" s="51">
        <v>567.01</v>
      </c>
      <c r="BO42" s="51"/>
    </row>
    <row r="43" spans="1:67" ht="19.2">
      <c r="A43" s="61">
        <v>206301171</v>
      </c>
      <c r="B43" s="127">
        <v>1497742167</v>
      </c>
      <c r="C43" s="128" t="s">
        <v>184</v>
      </c>
      <c r="D43" s="123" t="s">
        <v>185</v>
      </c>
      <c r="E43" s="12">
        <v>44927</v>
      </c>
      <c r="F43" s="12">
        <v>45291</v>
      </c>
      <c r="G43" s="12">
        <v>45108.5</v>
      </c>
      <c r="H43" s="7">
        <v>36</v>
      </c>
      <c r="I43" s="13">
        <v>1.1256697181454438</v>
      </c>
      <c r="J43" s="13">
        <v>1.0808054428368077</v>
      </c>
      <c r="K43" s="14">
        <v>11791</v>
      </c>
      <c r="L43" s="14">
        <v>952</v>
      </c>
      <c r="M43" s="14">
        <v>8345</v>
      </c>
      <c r="N43" s="14">
        <v>9297</v>
      </c>
      <c r="O43" s="127">
        <v>41</v>
      </c>
      <c r="P43" s="129">
        <v>5816937</v>
      </c>
      <c r="Q43" s="129">
        <v>6547949.8300000001</v>
      </c>
      <c r="R43" s="129">
        <v>555.33456280213727</v>
      </c>
      <c r="S43" s="129">
        <v>606.69000000000005</v>
      </c>
      <c r="T43" s="129">
        <v>555.33000000000004</v>
      </c>
      <c r="U43" s="129">
        <v>414747</v>
      </c>
      <c r="V43" s="129">
        <v>466868.14</v>
      </c>
      <c r="W43" s="129">
        <v>39.595296412518024</v>
      </c>
      <c r="X43" s="129">
        <v>54.05</v>
      </c>
      <c r="Y43" s="129">
        <v>39.6</v>
      </c>
      <c r="Z43" s="129">
        <v>698144</v>
      </c>
      <c r="AA43" s="129">
        <v>754557.84</v>
      </c>
      <c r="AB43" s="129">
        <v>63.994388940717492</v>
      </c>
      <c r="AC43" s="129">
        <v>70.180000000000007</v>
      </c>
      <c r="AD43" s="129">
        <v>63.99</v>
      </c>
      <c r="AE43" s="129">
        <v>830231</v>
      </c>
      <c r="AF43" s="129">
        <v>897318.18</v>
      </c>
      <c r="AG43" s="129">
        <v>76.099999999999994</v>
      </c>
      <c r="AH43" s="129">
        <v>87.89</v>
      </c>
      <c r="AI43" s="129">
        <v>76.099999999999994</v>
      </c>
      <c r="AJ43" s="129">
        <v>81236</v>
      </c>
      <c r="AK43" s="129">
        <v>87800.31</v>
      </c>
      <c r="AL43" s="129">
        <v>7.45</v>
      </c>
      <c r="AM43" s="129">
        <v>13.75</v>
      </c>
      <c r="AN43" s="129">
        <v>7.45</v>
      </c>
      <c r="AO43" s="129">
        <v>16518</v>
      </c>
      <c r="AP43" s="129">
        <v>17509.080000000002</v>
      </c>
      <c r="AQ43" s="129">
        <v>1.48</v>
      </c>
      <c r="AR43" s="129">
        <v>0</v>
      </c>
      <c r="AS43" s="129">
        <v>0</v>
      </c>
      <c r="AT43" s="129">
        <v>0</v>
      </c>
      <c r="AU43" s="129">
        <v>13.35</v>
      </c>
      <c r="AV43" s="129">
        <v>1061</v>
      </c>
      <c r="AW43" s="129">
        <v>43501</v>
      </c>
      <c r="AX43" s="129">
        <v>3.69</v>
      </c>
      <c r="AY43" s="129">
        <v>4.5763835324204249</v>
      </c>
      <c r="AZ43" s="129">
        <v>599.51</v>
      </c>
      <c r="BA43" s="129">
        <v>470.21</v>
      </c>
      <c r="BB43" s="129">
        <v>493.72</v>
      </c>
      <c r="BC43" s="129">
        <v>493.72</v>
      </c>
      <c r="BD43" s="129">
        <v>162.37</v>
      </c>
      <c r="BE43" s="129">
        <v>133.22</v>
      </c>
      <c r="BF43" s="129">
        <v>135.32</v>
      </c>
      <c r="BG43" s="129">
        <v>135.32</v>
      </c>
      <c r="BH43" s="129">
        <v>632.73</v>
      </c>
      <c r="BI43" s="129">
        <v>18.48</v>
      </c>
      <c r="BJ43" s="129">
        <v>651.21</v>
      </c>
      <c r="BK43" s="129">
        <v>105.79</v>
      </c>
      <c r="BL43" s="129">
        <v>0</v>
      </c>
      <c r="BM43" s="130">
        <v>0</v>
      </c>
      <c r="BN43" s="51">
        <v>651.21</v>
      </c>
      <c r="BO43" s="51"/>
    </row>
    <row r="44" spans="1:67" ht="19.2">
      <c r="A44" s="61">
        <v>206301141</v>
      </c>
      <c r="B44" s="127">
        <v>1437146032</v>
      </c>
      <c r="C44" s="128" t="s">
        <v>186</v>
      </c>
      <c r="D44" s="123" t="s">
        <v>185</v>
      </c>
      <c r="E44" s="12">
        <v>44927</v>
      </c>
      <c r="F44" s="12">
        <v>45291</v>
      </c>
      <c r="G44" s="12">
        <v>45108.5</v>
      </c>
      <c r="H44" s="7">
        <v>36</v>
      </c>
      <c r="I44" s="13">
        <v>1.1256697181454438</v>
      </c>
      <c r="J44" s="13">
        <v>1.0808054428368077</v>
      </c>
      <c r="K44" s="14">
        <v>10327</v>
      </c>
      <c r="L44" s="14">
        <v>388</v>
      </c>
      <c r="M44" s="14">
        <v>8728</v>
      </c>
      <c r="N44" s="14">
        <v>9116</v>
      </c>
      <c r="O44" s="127">
        <v>33</v>
      </c>
      <c r="P44" s="129">
        <v>4306923</v>
      </c>
      <c r="Q44" s="129">
        <v>4848172.8</v>
      </c>
      <c r="R44" s="129">
        <v>469.4657499757916</v>
      </c>
      <c r="S44" s="129">
        <v>606.69000000000005</v>
      </c>
      <c r="T44" s="129">
        <v>469.47</v>
      </c>
      <c r="U44" s="129">
        <v>497777</v>
      </c>
      <c r="V44" s="129">
        <v>560332.5</v>
      </c>
      <c r="W44" s="129">
        <v>54.258981311126178</v>
      </c>
      <c r="X44" s="129">
        <v>54.05</v>
      </c>
      <c r="Y44" s="129">
        <v>54.05</v>
      </c>
      <c r="Z44" s="129">
        <v>463802</v>
      </c>
      <c r="AA44" s="129">
        <v>501279.73</v>
      </c>
      <c r="AB44" s="129">
        <v>48.540692359833443</v>
      </c>
      <c r="AC44" s="129">
        <v>70.180000000000007</v>
      </c>
      <c r="AD44" s="129">
        <v>48.54</v>
      </c>
      <c r="AE44" s="129">
        <v>750696</v>
      </c>
      <c r="AF44" s="129">
        <v>811356.32</v>
      </c>
      <c r="AG44" s="129">
        <v>78.569999999999993</v>
      </c>
      <c r="AH44" s="129">
        <v>87.89</v>
      </c>
      <c r="AI44" s="129">
        <v>78.569999999999993</v>
      </c>
      <c r="AJ44" s="129">
        <v>61938</v>
      </c>
      <c r="AK44" s="129">
        <v>66942.929999999993</v>
      </c>
      <c r="AL44" s="129">
        <v>6.48</v>
      </c>
      <c r="AM44" s="129">
        <v>13.75</v>
      </c>
      <c r="AN44" s="129">
        <v>6.48</v>
      </c>
      <c r="AO44" s="129">
        <v>10723</v>
      </c>
      <c r="AP44" s="129">
        <v>11366.38</v>
      </c>
      <c r="AQ44" s="129">
        <v>1.1000000000000001</v>
      </c>
      <c r="AR44" s="129">
        <v>0</v>
      </c>
      <c r="AS44" s="129">
        <v>0</v>
      </c>
      <c r="AT44" s="129">
        <v>0</v>
      </c>
      <c r="AU44" s="129">
        <v>15.92</v>
      </c>
      <c r="AV44" s="129">
        <v>1061</v>
      </c>
      <c r="AW44" s="129">
        <v>35013</v>
      </c>
      <c r="AX44" s="129">
        <v>3.39</v>
      </c>
      <c r="AY44" s="129">
        <v>4.0286517791301373</v>
      </c>
      <c r="AZ44" s="129">
        <v>527.54999999999995</v>
      </c>
      <c r="BA44" s="129">
        <v>468.83</v>
      </c>
      <c r="BB44" s="129">
        <v>492.27</v>
      </c>
      <c r="BC44" s="129">
        <v>492.27</v>
      </c>
      <c r="BD44" s="129">
        <v>150.61000000000001</v>
      </c>
      <c r="BE44" s="129">
        <v>123.53</v>
      </c>
      <c r="BF44" s="129">
        <v>125.48</v>
      </c>
      <c r="BG44" s="129">
        <v>125.48</v>
      </c>
      <c r="BH44" s="129">
        <v>621.14</v>
      </c>
      <c r="BI44" s="129">
        <v>18.48</v>
      </c>
      <c r="BJ44" s="129">
        <v>639.62</v>
      </c>
      <c r="BK44" s="129">
        <v>35.28</v>
      </c>
      <c r="BL44" s="129">
        <v>26.62</v>
      </c>
      <c r="BM44" s="130">
        <v>26.62</v>
      </c>
      <c r="BN44" s="51">
        <v>666.24</v>
      </c>
      <c r="BO44" s="51"/>
    </row>
    <row r="45" spans="1:67" ht="19.2">
      <c r="A45" s="61">
        <v>206300039</v>
      </c>
      <c r="B45" s="127">
        <v>1245323088</v>
      </c>
      <c r="C45" s="128" t="s">
        <v>187</v>
      </c>
      <c r="D45" s="123" t="s">
        <v>185</v>
      </c>
      <c r="E45" s="12">
        <v>44927</v>
      </c>
      <c r="F45" s="12">
        <v>45291</v>
      </c>
      <c r="G45" s="12">
        <v>45108.5</v>
      </c>
      <c r="H45" s="7">
        <v>36</v>
      </c>
      <c r="I45" s="13">
        <v>1.1256697181454438</v>
      </c>
      <c r="J45" s="13">
        <v>1.0808054428368077</v>
      </c>
      <c r="K45" s="14">
        <v>10118</v>
      </c>
      <c r="L45" s="14">
        <v>1187</v>
      </c>
      <c r="M45" s="14">
        <v>7123</v>
      </c>
      <c r="N45" s="14">
        <v>8310</v>
      </c>
      <c r="O45" s="127">
        <v>31</v>
      </c>
      <c r="P45" s="129">
        <v>4461022</v>
      </c>
      <c r="Q45" s="129">
        <v>5021637.38</v>
      </c>
      <c r="R45" s="129">
        <v>496.30731172168413</v>
      </c>
      <c r="S45" s="129">
        <v>606.69000000000005</v>
      </c>
      <c r="T45" s="129">
        <v>496.31</v>
      </c>
      <c r="U45" s="129">
        <v>313461</v>
      </c>
      <c r="V45" s="129">
        <v>352853.56</v>
      </c>
      <c r="W45" s="129">
        <v>34.873844633326748</v>
      </c>
      <c r="X45" s="129">
        <v>54.05</v>
      </c>
      <c r="Y45" s="129">
        <v>34.869999999999997</v>
      </c>
      <c r="Z45" s="129">
        <v>657470</v>
      </c>
      <c r="AA45" s="129">
        <v>710597.15</v>
      </c>
      <c r="AB45" s="129">
        <v>70.230989325953743</v>
      </c>
      <c r="AC45" s="129">
        <v>70.180000000000007</v>
      </c>
      <c r="AD45" s="129">
        <v>70.180000000000007</v>
      </c>
      <c r="AE45" s="129">
        <v>1196891</v>
      </c>
      <c r="AF45" s="129">
        <v>1293606.31</v>
      </c>
      <c r="AG45" s="129">
        <v>127.85</v>
      </c>
      <c r="AH45" s="129">
        <v>87.89</v>
      </c>
      <c r="AI45" s="129">
        <v>87.89</v>
      </c>
      <c r="AJ45" s="129">
        <v>39217</v>
      </c>
      <c r="AK45" s="129">
        <v>42385.95</v>
      </c>
      <c r="AL45" s="129">
        <v>4.1900000000000004</v>
      </c>
      <c r="AM45" s="129">
        <v>13.75</v>
      </c>
      <c r="AN45" s="129">
        <v>4.1900000000000004</v>
      </c>
      <c r="AO45" s="129">
        <v>35099</v>
      </c>
      <c r="AP45" s="129">
        <v>37204.94</v>
      </c>
      <c r="AQ45" s="129">
        <v>3.68</v>
      </c>
      <c r="AR45" s="129">
        <v>0</v>
      </c>
      <c r="AS45" s="129">
        <v>0</v>
      </c>
      <c r="AT45" s="129">
        <v>0</v>
      </c>
      <c r="AU45" s="129">
        <v>12.77</v>
      </c>
      <c r="AV45" s="129">
        <v>1061</v>
      </c>
      <c r="AW45" s="129">
        <v>32891</v>
      </c>
      <c r="AX45" s="129">
        <v>3.25</v>
      </c>
      <c r="AY45" s="129">
        <v>4.0860088950385451</v>
      </c>
      <c r="AZ45" s="129">
        <v>535.27</v>
      </c>
      <c r="BA45" s="129">
        <v>375.89</v>
      </c>
      <c r="BB45" s="129">
        <v>394.68</v>
      </c>
      <c r="BC45" s="129">
        <v>394.68</v>
      </c>
      <c r="BD45" s="129">
        <v>178.71</v>
      </c>
      <c r="BE45" s="129">
        <v>147.4</v>
      </c>
      <c r="BF45" s="129">
        <v>149.72999999999999</v>
      </c>
      <c r="BG45" s="129">
        <v>149.72999999999999</v>
      </c>
      <c r="BH45" s="129">
        <v>547.66</v>
      </c>
      <c r="BI45" s="129">
        <v>18.48</v>
      </c>
      <c r="BJ45" s="129">
        <v>566.14</v>
      </c>
      <c r="BK45" s="129">
        <v>140.59</v>
      </c>
      <c r="BL45" s="129">
        <v>0</v>
      </c>
      <c r="BM45" s="130">
        <v>0</v>
      </c>
      <c r="BN45" s="51">
        <v>566.14</v>
      </c>
      <c r="BO45" s="51"/>
    </row>
    <row r="46" spans="1:67" ht="19.2">
      <c r="A46" s="61">
        <v>206301280</v>
      </c>
      <c r="B46" s="127">
        <v>1619424553</v>
      </c>
      <c r="C46" s="128" t="s">
        <v>188</v>
      </c>
      <c r="D46" s="123" t="s">
        <v>185</v>
      </c>
      <c r="E46" s="12">
        <v>44927</v>
      </c>
      <c r="F46" s="12">
        <v>45291</v>
      </c>
      <c r="G46" s="12">
        <v>45108.5</v>
      </c>
      <c r="H46" s="7">
        <v>36</v>
      </c>
      <c r="I46" s="13">
        <v>1.1256697181454438</v>
      </c>
      <c r="J46" s="13">
        <v>1.0808054428368077</v>
      </c>
      <c r="K46" s="14">
        <v>17800</v>
      </c>
      <c r="L46" s="14">
        <v>2857</v>
      </c>
      <c r="M46" s="14">
        <v>11917</v>
      </c>
      <c r="N46" s="14">
        <v>14774</v>
      </c>
      <c r="O46" s="127">
        <v>55</v>
      </c>
      <c r="P46" s="129">
        <v>6824389</v>
      </c>
      <c r="Q46" s="129">
        <v>7682008.04</v>
      </c>
      <c r="R46" s="129">
        <v>431.57348539325841</v>
      </c>
      <c r="S46" s="129">
        <v>606.69000000000005</v>
      </c>
      <c r="T46" s="129">
        <v>431.57</v>
      </c>
      <c r="U46" s="129">
        <v>578915</v>
      </c>
      <c r="V46" s="129">
        <v>651667.07999999996</v>
      </c>
      <c r="W46" s="129">
        <v>36.610510112359549</v>
      </c>
      <c r="X46" s="129">
        <v>54.05</v>
      </c>
      <c r="Y46" s="129">
        <v>36.61</v>
      </c>
      <c r="Z46" s="129">
        <v>800183</v>
      </c>
      <c r="AA46" s="129">
        <v>864842.14</v>
      </c>
      <c r="AB46" s="129">
        <v>48.586637078651684</v>
      </c>
      <c r="AC46" s="129">
        <v>70.180000000000007</v>
      </c>
      <c r="AD46" s="129">
        <v>48.59</v>
      </c>
      <c r="AE46" s="129">
        <v>1216245</v>
      </c>
      <c r="AF46" s="129">
        <v>1314524.22</v>
      </c>
      <c r="AG46" s="129">
        <v>73.849999999999994</v>
      </c>
      <c r="AH46" s="129">
        <v>87.89</v>
      </c>
      <c r="AI46" s="129">
        <v>73.849999999999994</v>
      </c>
      <c r="AJ46" s="129">
        <v>124889</v>
      </c>
      <c r="AK46" s="129">
        <v>134980.71</v>
      </c>
      <c r="AL46" s="129">
        <v>7.58</v>
      </c>
      <c r="AM46" s="129">
        <v>13.75</v>
      </c>
      <c r="AN46" s="129">
        <v>7.58</v>
      </c>
      <c r="AO46" s="129">
        <v>36586</v>
      </c>
      <c r="AP46" s="129">
        <v>38781.160000000003</v>
      </c>
      <c r="AQ46" s="129">
        <v>2.1800000000000002</v>
      </c>
      <c r="AR46" s="129">
        <v>0</v>
      </c>
      <c r="AS46" s="129">
        <v>0</v>
      </c>
      <c r="AT46" s="129">
        <v>0</v>
      </c>
      <c r="AU46" s="129">
        <v>13.32</v>
      </c>
      <c r="AV46" s="129">
        <v>1061</v>
      </c>
      <c r="AW46" s="129">
        <v>58355</v>
      </c>
      <c r="AX46" s="129">
        <v>3.28</v>
      </c>
      <c r="AY46" s="129">
        <v>3.6014153500432156</v>
      </c>
      <c r="AZ46" s="129">
        <v>471.78</v>
      </c>
      <c r="BA46" s="129">
        <v>475.69</v>
      </c>
      <c r="BB46" s="129">
        <v>499.47</v>
      </c>
      <c r="BC46" s="129">
        <v>471.78</v>
      </c>
      <c r="BD46" s="129">
        <v>145.52000000000001</v>
      </c>
      <c r="BE46" s="129">
        <v>137.74</v>
      </c>
      <c r="BF46" s="129">
        <v>139.91999999999999</v>
      </c>
      <c r="BG46" s="129">
        <v>139.91999999999999</v>
      </c>
      <c r="BH46" s="129">
        <v>614.98</v>
      </c>
      <c r="BI46" s="129">
        <v>18.48</v>
      </c>
      <c r="BJ46" s="129">
        <v>633.46</v>
      </c>
      <c r="BK46" s="129">
        <v>0</v>
      </c>
      <c r="BL46" s="129">
        <v>0</v>
      </c>
      <c r="BM46" s="130">
        <v>0</v>
      </c>
      <c r="BN46" s="51">
        <v>633.46</v>
      </c>
      <c r="BO46" s="51"/>
    </row>
    <row r="47" spans="1:67" ht="19.2">
      <c r="A47" s="61">
        <v>206301302</v>
      </c>
      <c r="B47" s="127">
        <v>1396824215</v>
      </c>
      <c r="C47" s="128" t="s">
        <v>189</v>
      </c>
      <c r="D47" s="123" t="s">
        <v>185</v>
      </c>
      <c r="E47" s="12">
        <v>44927</v>
      </c>
      <c r="F47" s="12">
        <v>45291</v>
      </c>
      <c r="G47" s="12">
        <v>45108.5</v>
      </c>
      <c r="H47" s="7">
        <v>36</v>
      </c>
      <c r="I47" s="13">
        <v>1.1256697181454438</v>
      </c>
      <c r="J47" s="13">
        <v>1.0808054428368077</v>
      </c>
      <c r="K47" s="14">
        <v>9812</v>
      </c>
      <c r="L47" s="14">
        <v>389</v>
      </c>
      <c r="M47" s="14">
        <v>7868</v>
      </c>
      <c r="N47" s="14">
        <v>8257</v>
      </c>
      <c r="O47" s="127">
        <v>45</v>
      </c>
      <c r="P47" s="129">
        <v>3562354</v>
      </c>
      <c r="Q47" s="129">
        <v>4010034.02</v>
      </c>
      <c r="R47" s="129">
        <v>408.68671218915614</v>
      </c>
      <c r="S47" s="129">
        <v>606.69000000000005</v>
      </c>
      <c r="T47" s="129">
        <v>408.69</v>
      </c>
      <c r="U47" s="129">
        <v>300347</v>
      </c>
      <c r="V47" s="129">
        <v>338091.52000000002</v>
      </c>
      <c r="W47" s="129">
        <v>34.456942519364048</v>
      </c>
      <c r="X47" s="129">
        <v>54.05</v>
      </c>
      <c r="Y47" s="129">
        <v>34.46</v>
      </c>
      <c r="Z47" s="129">
        <v>756322</v>
      </c>
      <c r="AA47" s="129">
        <v>817436.93</v>
      </c>
      <c r="AB47" s="129">
        <v>83.309919486343261</v>
      </c>
      <c r="AC47" s="129">
        <v>70.180000000000007</v>
      </c>
      <c r="AD47" s="129">
        <v>70.180000000000007</v>
      </c>
      <c r="AE47" s="129">
        <v>562421</v>
      </c>
      <c r="AF47" s="129">
        <v>607867.68000000005</v>
      </c>
      <c r="AG47" s="129">
        <v>61.95</v>
      </c>
      <c r="AH47" s="129">
        <v>87.89</v>
      </c>
      <c r="AI47" s="129">
        <v>61.95</v>
      </c>
      <c r="AJ47" s="129">
        <v>108188</v>
      </c>
      <c r="AK47" s="129">
        <v>116930.18</v>
      </c>
      <c r="AL47" s="129">
        <v>11.92</v>
      </c>
      <c r="AM47" s="129">
        <v>13.75</v>
      </c>
      <c r="AN47" s="129">
        <v>11.92</v>
      </c>
      <c r="AO47" s="129">
        <v>25033</v>
      </c>
      <c r="AP47" s="129">
        <v>26534.98</v>
      </c>
      <c r="AQ47" s="129">
        <v>2.7</v>
      </c>
      <c r="AR47" s="129">
        <v>0</v>
      </c>
      <c r="AS47" s="129">
        <v>0</v>
      </c>
      <c r="AT47" s="129">
        <v>0</v>
      </c>
      <c r="AU47" s="129">
        <v>13.68</v>
      </c>
      <c r="AV47" s="129">
        <v>1061</v>
      </c>
      <c r="AW47" s="129">
        <v>47745</v>
      </c>
      <c r="AX47" s="129">
        <v>4.87</v>
      </c>
      <c r="AY47" s="129">
        <v>3.4087973439116941</v>
      </c>
      <c r="AZ47" s="129">
        <v>446.56</v>
      </c>
      <c r="BA47" s="129">
        <v>429.85</v>
      </c>
      <c r="BB47" s="129">
        <v>451.34</v>
      </c>
      <c r="BC47" s="129">
        <v>446.56</v>
      </c>
      <c r="BD47" s="129">
        <v>160.43</v>
      </c>
      <c r="BE47" s="129">
        <v>106.86</v>
      </c>
      <c r="BF47" s="129">
        <v>108.55</v>
      </c>
      <c r="BG47" s="129">
        <v>108.55</v>
      </c>
      <c r="BH47" s="129">
        <v>559.98</v>
      </c>
      <c r="BI47" s="129">
        <v>18.48</v>
      </c>
      <c r="BJ47" s="129">
        <v>578.46</v>
      </c>
      <c r="BK47" s="129">
        <v>0</v>
      </c>
      <c r="BL47" s="129">
        <v>0</v>
      </c>
      <c r="BM47" s="130">
        <v>0</v>
      </c>
      <c r="BN47" s="51">
        <v>578.46</v>
      </c>
      <c r="BO47" s="51"/>
    </row>
    <row r="48" spans="1:67" ht="19.2">
      <c r="A48" s="61">
        <v>206301334</v>
      </c>
      <c r="B48" s="127">
        <v>1811923303</v>
      </c>
      <c r="C48" s="128" t="s">
        <v>190</v>
      </c>
      <c r="D48" s="123" t="s">
        <v>185</v>
      </c>
      <c r="E48" s="12">
        <v>44927</v>
      </c>
      <c r="F48" s="12">
        <v>45291</v>
      </c>
      <c r="G48" s="12">
        <v>45108.5</v>
      </c>
      <c r="H48" s="7">
        <v>36</v>
      </c>
      <c r="I48" s="13">
        <v>1.1256697181454438</v>
      </c>
      <c r="J48" s="13">
        <v>1.0808054428368077</v>
      </c>
      <c r="K48" s="14">
        <v>15359</v>
      </c>
      <c r="L48" s="14">
        <v>310</v>
      </c>
      <c r="M48" s="14">
        <v>13255</v>
      </c>
      <c r="N48" s="14">
        <v>13565</v>
      </c>
      <c r="O48" s="127">
        <v>44</v>
      </c>
      <c r="P48" s="129">
        <v>5002613</v>
      </c>
      <c r="Q48" s="129">
        <v>5631289.9699999997</v>
      </c>
      <c r="R48" s="129">
        <v>366.64431082752782</v>
      </c>
      <c r="S48" s="129">
        <v>606.69000000000005</v>
      </c>
      <c r="T48" s="129">
        <v>366.64</v>
      </c>
      <c r="U48" s="129">
        <v>549200</v>
      </c>
      <c r="V48" s="129">
        <v>618217.81000000006</v>
      </c>
      <c r="W48" s="129">
        <v>40.251175857803247</v>
      </c>
      <c r="X48" s="129">
        <v>54.05</v>
      </c>
      <c r="Y48" s="129">
        <v>40.25</v>
      </c>
      <c r="Z48" s="129">
        <v>1131588</v>
      </c>
      <c r="AA48" s="129">
        <v>1223026.47</v>
      </c>
      <c r="AB48" s="129">
        <v>79.629303340061199</v>
      </c>
      <c r="AC48" s="129">
        <v>70.180000000000007</v>
      </c>
      <c r="AD48" s="129">
        <v>70.180000000000007</v>
      </c>
      <c r="AE48" s="129">
        <v>1003465</v>
      </c>
      <c r="AF48" s="129">
        <v>1084550.43</v>
      </c>
      <c r="AG48" s="129">
        <v>70.61</v>
      </c>
      <c r="AH48" s="129">
        <v>87.89</v>
      </c>
      <c r="AI48" s="129">
        <v>70.61</v>
      </c>
      <c r="AJ48" s="129">
        <v>201184</v>
      </c>
      <c r="AK48" s="129">
        <v>217440.76</v>
      </c>
      <c r="AL48" s="129">
        <v>14.16</v>
      </c>
      <c r="AM48" s="129">
        <v>13.75</v>
      </c>
      <c r="AN48" s="129">
        <v>13.75</v>
      </c>
      <c r="AO48" s="129">
        <v>14406</v>
      </c>
      <c r="AP48" s="129">
        <v>15270.36</v>
      </c>
      <c r="AQ48" s="129">
        <v>0.99</v>
      </c>
      <c r="AR48" s="129">
        <v>0</v>
      </c>
      <c r="AS48" s="129">
        <v>0</v>
      </c>
      <c r="AT48" s="129">
        <v>0</v>
      </c>
      <c r="AU48" s="129">
        <v>12.48</v>
      </c>
      <c r="AV48" s="129">
        <v>1061</v>
      </c>
      <c r="AW48" s="129">
        <v>46684</v>
      </c>
      <c r="AX48" s="129">
        <v>3.04</v>
      </c>
      <c r="AY48" s="129">
        <v>3.1299652821948545</v>
      </c>
      <c r="AZ48" s="129">
        <v>410.02</v>
      </c>
      <c r="BA48" s="129">
        <v>414.3</v>
      </c>
      <c r="BB48" s="129">
        <v>435.02</v>
      </c>
      <c r="BC48" s="129">
        <v>410.02</v>
      </c>
      <c r="BD48" s="129">
        <v>168.01</v>
      </c>
      <c r="BE48" s="129">
        <v>158.41999999999999</v>
      </c>
      <c r="BF48" s="129">
        <v>160.91999999999999</v>
      </c>
      <c r="BG48" s="129">
        <v>160.91999999999999</v>
      </c>
      <c r="BH48" s="129">
        <v>573.98</v>
      </c>
      <c r="BI48" s="129">
        <v>18.48</v>
      </c>
      <c r="BJ48" s="129">
        <v>592.46</v>
      </c>
      <c r="BK48" s="129">
        <v>0</v>
      </c>
      <c r="BL48" s="129">
        <v>0</v>
      </c>
      <c r="BM48" s="130">
        <v>0</v>
      </c>
      <c r="BN48" s="51">
        <v>592.46</v>
      </c>
      <c r="BO48" s="51"/>
    </row>
    <row r="49" spans="1:67" ht="19.2">
      <c r="A49" s="61">
        <v>206301135</v>
      </c>
      <c r="B49" s="127">
        <v>1851460240</v>
      </c>
      <c r="C49" s="128" t="s">
        <v>191</v>
      </c>
      <c r="D49" s="123" t="s">
        <v>185</v>
      </c>
      <c r="E49" s="12">
        <v>44927</v>
      </c>
      <c r="F49" s="12">
        <v>45291</v>
      </c>
      <c r="G49" s="12">
        <v>45108.5</v>
      </c>
      <c r="H49" s="7">
        <v>36</v>
      </c>
      <c r="I49" s="13">
        <v>1.1256697181454438</v>
      </c>
      <c r="J49" s="13">
        <v>1.0808054428368077</v>
      </c>
      <c r="K49" s="14">
        <v>14087</v>
      </c>
      <c r="L49" s="14">
        <v>711</v>
      </c>
      <c r="M49" s="14">
        <v>12411</v>
      </c>
      <c r="N49" s="14">
        <v>13122</v>
      </c>
      <c r="O49" s="127">
        <v>41</v>
      </c>
      <c r="P49" s="129">
        <v>5382961</v>
      </c>
      <c r="Q49" s="129">
        <v>6059436.1900000004</v>
      </c>
      <c r="R49" s="129">
        <v>430.14383403137646</v>
      </c>
      <c r="S49" s="129">
        <v>606.69000000000005</v>
      </c>
      <c r="T49" s="129">
        <v>430.14</v>
      </c>
      <c r="U49" s="129">
        <v>457361</v>
      </c>
      <c r="V49" s="129">
        <v>514837.43</v>
      </c>
      <c r="W49" s="129">
        <v>36.546988712997802</v>
      </c>
      <c r="X49" s="129">
        <v>54.05</v>
      </c>
      <c r="Y49" s="129">
        <v>36.549999999999997</v>
      </c>
      <c r="Z49" s="129">
        <v>678216</v>
      </c>
      <c r="AA49" s="129">
        <v>733019.54</v>
      </c>
      <c r="AB49" s="129">
        <v>52.035177113650889</v>
      </c>
      <c r="AC49" s="129">
        <v>70.180000000000007</v>
      </c>
      <c r="AD49" s="129">
        <v>52.04</v>
      </c>
      <c r="AE49" s="129">
        <v>967958</v>
      </c>
      <c r="AF49" s="129">
        <v>1046174.27</v>
      </c>
      <c r="AG49" s="129">
        <v>74.27</v>
      </c>
      <c r="AH49" s="129">
        <v>87.89</v>
      </c>
      <c r="AI49" s="129">
        <v>74.27</v>
      </c>
      <c r="AJ49" s="129">
        <v>81237</v>
      </c>
      <c r="AK49" s="129">
        <v>87801.39</v>
      </c>
      <c r="AL49" s="129">
        <v>6.23</v>
      </c>
      <c r="AM49" s="129">
        <v>13.75</v>
      </c>
      <c r="AN49" s="129">
        <v>6.23</v>
      </c>
      <c r="AO49" s="129">
        <v>9990</v>
      </c>
      <c r="AP49" s="129">
        <v>10589.4</v>
      </c>
      <c r="AQ49" s="129">
        <v>0.75</v>
      </c>
      <c r="AR49" s="129">
        <v>0</v>
      </c>
      <c r="AS49" s="129">
        <v>0</v>
      </c>
      <c r="AT49" s="129">
        <v>0</v>
      </c>
      <c r="AU49" s="129">
        <v>12.64</v>
      </c>
      <c r="AV49" s="129">
        <v>1061</v>
      </c>
      <c r="AW49" s="129">
        <v>43501</v>
      </c>
      <c r="AX49" s="129">
        <v>3.09</v>
      </c>
      <c r="AY49" s="129">
        <v>3.5899294057259561</v>
      </c>
      <c r="AZ49" s="129">
        <v>470.28</v>
      </c>
      <c r="BA49" s="129">
        <v>408.22</v>
      </c>
      <c r="BB49" s="129">
        <v>428.63</v>
      </c>
      <c r="BC49" s="129">
        <v>428.63</v>
      </c>
      <c r="BD49" s="129">
        <v>145.93</v>
      </c>
      <c r="BE49" s="129">
        <v>114.29</v>
      </c>
      <c r="BF49" s="129">
        <v>116.1</v>
      </c>
      <c r="BG49" s="129">
        <v>116.1</v>
      </c>
      <c r="BH49" s="129">
        <v>547.82000000000005</v>
      </c>
      <c r="BI49" s="129">
        <v>18.48</v>
      </c>
      <c r="BJ49" s="129">
        <v>566.29999999999995</v>
      </c>
      <c r="BK49" s="129">
        <v>41.65</v>
      </c>
      <c r="BL49" s="129">
        <v>0</v>
      </c>
      <c r="BM49" s="130">
        <v>0</v>
      </c>
      <c r="BN49" s="51">
        <v>566.29999999999995</v>
      </c>
      <c r="BO49" s="51"/>
    </row>
    <row r="50" spans="1:67" ht="19.2">
      <c r="A50" s="61">
        <v>206310895</v>
      </c>
      <c r="B50" s="127">
        <v>1295067882</v>
      </c>
      <c r="C50" s="128" t="s">
        <v>192</v>
      </c>
      <c r="D50" s="123" t="s">
        <v>193</v>
      </c>
      <c r="E50" s="12">
        <v>44805</v>
      </c>
      <c r="F50" s="12">
        <v>45169</v>
      </c>
      <c r="G50" s="12">
        <v>44986.5</v>
      </c>
      <c r="H50" s="7">
        <v>40</v>
      </c>
      <c r="I50" s="13">
        <v>1.1586793165186977</v>
      </c>
      <c r="J50" s="13">
        <v>1.0953148963073511</v>
      </c>
      <c r="K50" s="14">
        <v>7055</v>
      </c>
      <c r="L50" s="14">
        <v>3938</v>
      </c>
      <c r="M50" s="14">
        <v>1571</v>
      </c>
      <c r="N50" s="14">
        <v>5509</v>
      </c>
      <c r="O50" s="127">
        <v>27</v>
      </c>
      <c r="P50" s="129">
        <v>3462097</v>
      </c>
      <c r="Q50" s="129">
        <v>4011460.19</v>
      </c>
      <c r="R50" s="129">
        <v>568.59818426647769</v>
      </c>
      <c r="S50" s="129">
        <v>606.69000000000005</v>
      </c>
      <c r="T50" s="129">
        <v>568.6</v>
      </c>
      <c r="U50" s="129">
        <v>289817</v>
      </c>
      <c r="V50" s="129">
        <v>335804.96</v>
      </c>
      <c r="W50" s="129">
        <v>47.598151665485474</v>
      </c>
      <c r="X50" s="129">
        <v>54.05</v>
      </c>
      <c r="Y50" s="129">
        <v>47.6</v>
      </c>
      <c r="Z50" s="129">
        <v>322430</v>
      </c>
      <c r="AA50" s="129">
        <v>353162.38</v>
      </c>
      <c r="AB50" s="129">
        <v>50.058452161587525</v>
      </c>
      <c r="AC50" s="129">
        <v>70.180000000000007</v>
      </c>
      <c r="AD50" s="129">
        <v>50.06</v>
      </c>
      <c r="AE50" s="129">
        <v>774005</v>
      </c>
      <c r="AF50" s="129">
        <v>847779.21</v>
      </c>
      <c r="AG50" s="129">
        <v>120.17</v>
      </c>
      <c r="AH50" s="129">
        <v>87.89</v>
      </c>
      <c r="AI50" s="129">
        <v>87.89</v>
      </c>
      <c r="AJ50" s="129">
        <v>137123</v>
      </c>
      <c r="AK50" s="129">
        <v>150192.85999999999</v>
      </c>
      <c r="AL50" s="129">
        <v>21.29</v>
      </c>
      <c r="AM50" s="129">
        <v>13.75</v>
      </c>
      <c r="AN50" s="129">
        <v>13.75</v>
      </c>
      <c r="AO50" s="129">
        <v>12950</v>
      </c>
      <c r="AP50" s="129">
        <v>13813.33</v>
      </c>
      <c r="AQ50" s="129">
        <v>1.96</v>
      </c>
      <c r="AR50" s="129">
        <v>0</v>
      </c>
      <c r="AS50" s="129">
        <v>0</v>
      </c>
      <c r="AT50" s="129">
        <v>0</v>
      </c>
      <c r="AU50" s="129">
        <v>16.600000000000001</v>
      </c>
      <c r="AV50" s="129">
        <v>1061</v>
      </c>
      <c r="AW50" s="129">
        <v>28647</v>
      </c>
      <c r="AX50" s="129">
        <v>4.0599999999999996</v>
      </c>
      <c r="AY50" s="129">
        <v>4.7399718148612564</v>
      </c>
      <c r="AZ50" s="129">
        <v>620.94000000000005</v>
      </c>
      <c r="BA50" s="129">
        <v>527.55999999999995</v>
      </c>
      <c r="BB50" s="129">
        <v>553.94000000000005</v>
      </c>
      <c r="BC50" s="129">
        <v>553.94000000000005</v>
      </c>
      <c r="BD50" s="129">
        <v>170.26</v>
      </c>
      <c r="BE50" s="129">
        <v>170.22</v>
      </c>
      <c r="BF50" s="129">
        <v>172.91</v>
      </c>
      <c r="BG50" s="129">
        <v>170.26</v>
      </c>
      <c r="BH50" s="129">
        <v>728.26</v>
      </c>
      <c r="BI50" s="129">
        <v>18.48</v>
      </c>
      <c r="BJ50" s="129">
        <v>746.74</v>
      </c>
      <c r="BK50" s="129">
        <v>67</v>
      </c>
      <c r="BL50" s="129">
        <v>19.27</v>
      </c>
      <c r="BM50" s="130">
        <v>19.27</v>
      </c>
      <c r="BN50" s="51">
        <v>766.01</v>
      </c>
      <c r="BO50" s="51"/>
    </row>
    <row r="51" spans="1:67" ht="19.2">
      <c r="A51" s="61">
        <v>206331203</v>
      </c>
      <c r="B51" s="127">
        <v>1891950267</v>
      </c>
      <c r="C51" s="128" t="s">
        <v>194</v>
      </c>
      <c r="D51" s="123" t="s">
        <v>195</v>
      </c>
      <c r="E51" s="12">
        <v>44927</v>
      </c>
      <c r="F51" s="12">
        <v>45291</v>
      </c>
      <c r="G51" s="12">
        <v>45108.5</v>
      </c>
      <c r="H51" s="7">
        <v>36</v>
      </c>
      <c r="I51" s="13">
        <v>1.1256697181454438</v>
      </c>
      <c r="J51" s="13">
        <v>1.0808054428368077</v>
      </c>
      <c r="K51" s="14">
        <v>14447</v>
      </c>
      <c r="L51" s="14">
        <v>2416</v>
      </c>
      <c r="M51" s="14">
        <v>6698</v>
      </c>
      <c r="N51" s="14">
        <v>9114</v>
      </c>
      <c r="O51" s="127">
        <v>40</v>
      </c>
      <c r="P51" s="129">
        <v>4869824</v>
      </c>
      <c r="Q51" s="129">
        <v>5481813.4100000001</v>
      </c>
      <c r="R51" s="129">
        <v>379.44302692600542</v>
      </c>
      <c r="S51" s="129">
        <v>606.69000000000005</v>
      </c>
      <c r="T51" s="129">
        <v>379.44</v>
      </c>
      <c r="U51" s="129">
        <v>630404</v>
      </c>
      <c r="V51" s="129">
        <v>709626.69</v>
      </c>
      <c r="W51" s="129">
        <v>49.11931127569737</v>
      </c>
      <c r="X51" s="129">
        <v>54.05</v>
      </c>
      <c r="Y51" s="129">
        <v>49.12</v>
      </c>
      <c r="Z51" s="129">
        <v>1374091</v>
      </c>
      <c r="AA51" s="129">
        <v>1485125.03</v>
      </c>
      <c r="AB51" s="129">
        <v>102.79816086384717</v>
      </c>
      <c r="AC51" s="129">
        <v>70.180000000000007</v>
      </c>
      <c r="AD51" s="129">
        <v>70.180000000000007</v>
      </c>
      <c r="AE51" s="129">
        <v>1348537</v>
      </c>
      <c r="AF51" s="129">
        <v>1457506.13</v>
      </c>
      <c r="AG51" s="129">
        <v>100.89</v>
      </c>
      <c r="AH51" s="129">
        <v>87.89</v>
      </c>
      <c r="AI51" s="129">
        <v>87.89</v>
      </c>
      <c r="AJ51" s="129">
        <v>30289</v>
      </c>
      <c r="AK51" s="129">
        <v>32736.52</v>
      </c>
      <c r="AL51" s="129">
        <v>2.27</v>
      </c>
      <c r="AM51" s="129">
        <v>13.75</v>
      </c>
      <c r="AN51" s="129">
        <v>2.27</v>
      </c>
      <c r="AO51" s="129">
        <v>29547</v>
      </c>
      <c r="AP51" s="129">
        <v>31319.82</v>
      </c>
      <c r="AQ51" s="129">
        <v>2.17</v>
      </c>
      <c r="AR51" s="129">
        <v>0</v>
      </c>
      <c r="AS51" s="129">
        <v>0</v>
      </c>
      <c r="AT51" s="129">
        <v>0</v>
      </c>
      <c r="AU51" s="129">
        <v>12.05</v>
      </c>
      <c r="AV51" s="129">
        <v>1061</v>
      </c>
      <c r="AW51" s="129">
        <v>42440</v>
      </c>
      <c r="AX51" s="129">
        <v>2.94</v>
      </c>
      <c r="AY51" s="129">
        <v>3.2966333707823292</v>
      </c>
      <c r="AZ51" s="129">
        <v>431.86</v>
      </c>
      <c r="BA51" s="129">
        <v>345.63</v>
      </c>
      <c r="BB51" s="129">
        <v>362.91</v>
      </c>
      <c r="BC51" s="129">
        <v>362.91</v>
      </c>
      <c r="BD51" s="129">
        <v>174.56</v>
      </c>
      <c r="BE51" s="129">
        <v>151.37</v>
      </c>
      <c r="BF51" s="129">
        <v>153.76</v>
      </c>
      <c r="BG51" s="129">
        <v>153.76</v>
      </c>
      <c r="BH51" s="129">
        <v>519.61</v>
      </c>
      <c r="BI51" s="129">
        <v>18.48</v>
      </c>
      <c r="BJ51" s="129">
        <v>538.09</v>
      </c>
      <c r="BK51" s="129">
        <v>68.95</v>
      </c>
      <c r="BL51" s="129">
        <v>0</v>
      </c>
      <c r="BM51" s="130">
        <v>0</v>
      </c>
      <c r="BN51" s="51">
        <v>538.09</v>
      </c>
      <c r="BO51" s="51"/>
    </row>
    <row r="52" spans="1:67" ht="19.2">
      <c r="A52" s="61">
        <v>206341182</v>
      </c>
      <c r="B52" s="127">
        <v>1407154636</v>
      </c>
      <c r="C52" s="128" t="s">
        <v>196</v>
      </c>
      <c r="D52" s="123" t="s">
        <v>197</v>
      </c>
      <c r="E52" s="12">
        <v>44927</v>
      </c>
      <c r="F52" s="12">
        <v>45291</v>
      </c>
      <c r="G52" s="12">
        <v>45108.5</v>
      </c>
      <c r="H52" s="7">
        <v>36</v>
      </c>
      <c r="I52" s="13">
        <v>1.1256697181454438</v>
      </c>
      <c r="J52" s="13">
        <v>1.0808054428368077</v>
      </c>
      <c r="K52" s="14">
        <v>9643</v>
      </c>
      <c r="L52" s="14">
        <v>4083</v>
      </c>
      <c r="M52" s="14">
        <v>1881</v>
      </c>
      <c r="N52" s="14">
        <v>5964</v>
      </c>
      <c r="O52" s="127">
        <v>28</v>
      </c>
      <c r="P52" s="129">
        <v>2740223</v>
      </c>
      <c r="Q52" s="129">
        <v>3084586.05</v>
      </c>
      <c r="R52" s="129">
        <v>319.87825884060976</v>
      </c>
      <c r="S52" s="129">
        <v>606.69000000000005</v>
      </c>
      <c r="T52" s="129">
        <v>319.88</v>
      </c>
      <c r="U52" s="129">
        <v>392327</v>
      </c>
      <c r="V52" s="129">
        <v>441630.62</v>
      </c>
      <c r="W52" s="129">
        <v>45.798052473296693</v>
      </c>
      <c r="X52" s="129">
        <v>54.05</v>
      </c>
      <c r="Y52" s="129">
        <v>45.8</v>
      </c>
      <c r="Z52" s="129">
        <v>777693</v>
      </c>
      <c r="AA52" s="129">
        <v>840534.83</v>
      </c>
      <c r="AB52" s="129">
        <v>87.165283625427762</v>
      </c>
      <c r="AC52" s="129">
        <v>70.180000000000007</v>
      </c>
      <c r="AD52" s="129">
        <v>70.180000000000007</v>
      </c>
      <c r="AE52" s="129">
        <v>837008</v>
      </c>
      <c r="AF52" s="129">
        <v>904642.8</v>
      </c>
      <c r="AG52" s="129">
        <v>93.81</v>
      </c>
      <c r="AH52" s="129">
        <v>87.89</v>
      </c>
      <c r="AI52" s="129">
        <v>87.89</v>
      </c>
      <c r="AJ52" s="129">
        <v>90032</v>
      </c>
      <c r="AK52" s="129">
        <v>97307.08</v>
      </c>
      <c r="AL52" s="129">
        <v>10.09</v>
      </c>
      <c r="AM52" s="129">
        <v>13.75</v>
      </c>
      <c r="AN52" s="129">
        <v>10.09</v>
      </c>
      <c r="AO52" s="129">
        <v>15442</v>
      </c>
      <c r="AP52" s="129">
        <v>16368.52</v>
      </c>
      <c r="AQ52" s="129">
        <v>1.7</v>
      </c>
      <c r="AR52" s="129">
        <v>0</v>
      </c>
      <c r="AS52" s="129">
        <v>0</v>
      </c>
      <c r="AT52" s="129">
        <v>0</v>
      </c>
      <c r="AU52" s="129">
        <v>15.09</v>
      </c>
      <c r="AV52" s="129">
        <v>1061</v>
      </c>
      <c r="AW52" s="129">
        <v>29708</v>
      </c>
      <c r="AX52" s="129">
        <v>3.08</v>
      </c>
      <c r="AY52" s="129">
        <v>2.8128947024146651</v>
      </c>
      <c r="AZ52" s="129">
        <v>368.49</v>
      </c>
      <c r="BA52" s="129">
        <v>251.32</v>
      </c>
      <c r="BB52" s="129">
        <v>263.89</v>
      </c>
      <c r="BC52" s="129">
        <v>263.89</v>
      </c>
      <c r="BD52" s="129">
        <v>184.95</v>
      </c>
      <c r="BE52" s="129">
        <v>149.38</v>
      </c>
      <c r="BF52" s="129">
        <v>151.74</v>
      </c>
      <c r="BG52" s="129">
        <v>151.74</v>
      </c>
      <c r="BH52" s="129">
        <v>418.71</v>
      </c>
      <c r="BI52" s="129">
        <v>18.48</v>
      </c>
      <c r="BJ52" s="129">
        <v>437.19</v>
      </c>
      <c r="BK52" s="129">
        <v>104.6</v>
      </c>
      <c r="BL52" s="129">
        <v>0</v>
      </c>
      <c r="BM52" s="130">
        <v>0</v>
      </c>
      <c r="BN52" s="51">
        <v>437.19</v>
      </c>
      <c r="BO52" s="51"/>
    </row>
    <row r="53" spans="1:67" ht="19.2">
      <c r="A53" s="61">
        <v>206364042</v>
      </c>
      <c r="B53" s="127">
        <v>1720307796</v>
      </c>
      <c r="C53" s="128" t="s">
        <v>198</v>
      </c>
      <c r="D53" s="123" t="s">
        <v>199</v>
      </c>
      <c r="E53" s="12">
        <v>44927</v>
      </c>
      <c r="F53" s="12">
        <v>45291</v>
      </c>
      <c r="G53" s="12">
        <v>45108.5</v>
      </c>
      <c r="H53" s="7">
        <v>36</v>
      </c>
      <c r="I53" s="13">
        <v>1.1256697181454438</v>
      </c>
      <c r="J53" s="13">
        <v>1.0808054428368077</v>
      </c>
      <c r="K53" s="14">
        <v>11164</v>
      </c>
      <c r="L53" s="14">
        <v>1642</v>
      </c>
      <c r="M53" s="14">
        <v>7685</v>
      </c>
      <c r="N53" s="14">
        <v>9327</v>
      </c>
      <c r="O53" s="127">
        <v>33</v>
      </c>
      <c r="P53" s="129">
        <v>3959170</v>
      </c>
      <c r="Q53" s="129">
        <v>4456717.78</v>
      </c>
      <c r="R53" s="129">
        <v>399.2043873163741</v>
      </c>
      <c r="S53" s="129">
        <v>606.69000000000005</v>
      </c>
      <c r="T53" s="129">
        <v>399.2</v>
      </c>
      <c r="U53" s="129">
        <v>307610</v>
      </c>
      <c r="V53" s="129">
        <v>346267.26</v>
      </c>
      <c r="W53" s="129">
        <v>31.01641526334647</v>
      </c>
      <c r="X53" s="129">
        <v>54.05</v>
      </c>
      <c r="Y53" s="129">
        <v>31.02</v>
      </c>
      <c r="Z53" s="129">
        <v>340177</v>
      </c>
      <c r="AA53" s="129">
        <v>367665.15</v>
      </c>
      <c r="AB53" s="129">
        <v>32.9331019347904</v>
      </c>
      <c r="AC53" s="129">
        <v>70.180000000000007</v>
      </c>
      <c r="AD53" s="129">
        <v>32.93</v>
      </c>
      <c r="AE53" s="129">
        <v>660947</v>
      </c>
      <c r="AF53" s="129">
        <v>714355.12</v>
      </c>
      <c r="AG53" s="129">
        <v>63.99</v>
      </c>
      <c r="AH53" s="129">
        <v>87.89</v>
      </c>
      <c r="AI53" s="129">
        <v>63.99</v>
      </c>
      <c r="AJ53" s="129">
        <v>121243</v>
      </c>
      <c r="AK53" s="129">
        <v>131040.09</v>
      </c>
      <c r="AL53" s="129">
        <v>11.74</v>
      </c>
      <c r="AM53" s="129">
        <v>13.75</v>
      </c>
      <c r="AN53" s="129">
        <v>11.74</v>
      </c>
      <c r="AO53" s="129">
        <v>20241</v>
      </c>
      <c r="AP53" s="129">
        <v>21455.46</v>
      </c>
      <c r="AQ53" s="129">
        <v>1.92</v>
      </c>
      <c r="AR53" s="129">
        <v>0</v>
      </c>
      <c r="AS53" s="129">
        <v>0</v>
      </c>
      <c r="AT53" s="129">
        <v>0</v>
      </c>
      <c r="AU53" s="129">
        <v>12.41</v>
      </c>
      <c r="AV53" s="129">
        <v>1061</v>
      </c>
      <c r="AW53" s="129">
        <v>35013</v>
      </c>
      <c r="AX53" s="129">
        <v>3.14</v>
      </c>
      <c r="AY53" s="129">
        <v>3.3093907890747736</v>
      </c>
      <c r="AZ53" s="129">
        <v>433.53</v>
      </c>
      <c r="BA53" s="129">
        <v>361.92</v>
      </c>
      <c r="BB53" s="129">
        <v>380.02</v>
      </c>
      <c r="BC53" s="129">
        <v>380.02</v>
      </c>
      <c r="BD53" s="129">
        <v>122.99</v>
      </c>
      <c r="BE53" s="129">
        <v>128</v>
      </c>
      <c r="BF53" s="129">
        <v>130.02000000000001</v>
      </c>
      <c r="BG53" s="129">
        <v>122.99</v>
      </c>
      <c r="BH53" s="129">
        <v>506.15</v>
      </c>
      <c r="BI53" s="129">
        <v>18.48</v>
      </c>
      <c r="BJ53" s="129">
        <v>524.63</v>
      </c>
      <c r="BK53" s="129">
        <v>53.51</v>
      </c>
      <c r="BL53" s="129">
        <v>0</v>
      </c>
      <c r="BM53" s="130">
        <v>0</v>
      </c>
      <c r="BN53" s="51">
        <v>524.63</v>
      </c>
      <c r="BO53" s="51"/>
    </row>
    <row r="54" spans="1:67" ht="19.2">
      <c r="A54" s="61">
        <v>206361350</v>
      </c>
      <c r="B54" s="127">
        <v>1851388458</v>
      </c>
      <c r="C54" s="128" t="s">
        <v>200</v>
      </c>
      <c r="D54" s="123" t="s">
        <v>199</v>
      </c>
      <c r="E54" s="12">
        <v>44927</v>
      </c>
      <c r="F54" s="12">
        <v>45291</v>
      </c>
      <c r="G54" s="12">
        <v>45108.5</v>
      </c>
      <c r="H54" s="7">
        <v>36</v>
      </c>
      <c r="I54" s="13">
        <v>1.1256697181454438</v>
      </c>
      <c r="J54" s="13">
        <v>1.0808054428368077</v>
      </c>
      <c r="K54" s="14">
        <v>13936</v>
      </c>
      <c r="L54" s="14">
        <v>3388</v>
      </c>
      <c r="M54" s="14">
        <v>9898</v>
      </c>
      <c r="N54" s="14">
        <v>13286</v>
      </c>
      <c r="O54" s="127">
        <v>40</v>
      </c>
      <c r="P54" s="129">
        <v>5624542</v>
      </c>
      <c r="Q54" s="129">
        <v>6331376.6100000003</v>
      </c>
      <c r="R54" s="129">
        <v>454.31806902985079</v>
      </c>
      <c r="S54" s="129">
        <v>606.69000000000005</v>
      </c>
      <c r="T54" s="129">
        <v>454.32</v>
      </c>
      <c r="U54" s="129">
        <v>476438</v>
      </c>
      <c r="V54" s="129">
        <v>536311.82999999996</v>
      </c>
      <c r="W54" s="129">
        <v>38.483914322617679</v>
      </c>
      <c r="X54" s="129">
        <v>54.05</v>
      </c>
      <c r="Y54" s="129">
        <v>38.479999999999997</v>
      </c>
      <c r="Z54" s="129">
        <v>740774</v>
      </c>
      <c r="AA54" s="129">
        <v>800632.57</v>
      </c>
      <c r="AB54" s="129">
        <v>57.450672359357057</v>
      </c>
      <c r="AC54" s="129">
        <v>70.180000000000007</v>
      </c>
      <c r="AD54" s="129">
        <v>57.45</v>
      </c>
      <c r="AE54" s="129">
        <v>885273</v>
      </c>
      <c r="AF54" s="129">
        <v>956807.88</v>
      </c>
      <c r="AG54" s="129">
        <v>68.66</v>
      </c>
      <c r="AH54" s="129">
        <v>87.89</v>
      </c>
      <c r="AI54" s="129">
        <v>68.66</v>
      </c>
      <c r="AJ54" s="129">
        <v>88407</v>
      </c>
      <c r="AK54" s="129">
        <v>95550.77</v>
      </c>
      <c r="AL54" s="129">
        <v>6.86</v>
      </c>
      <c r="AM54" s="129">
        <v>13.75</v>
      </c>
      <c r="AN54" s="129">
        <v>6.86</v>
      </c>
      <c r="AO54" s="129">
        <v>14485</v>
      </c>
      <c r="AP54" s="129">
        <v>15354.1</v>
      </c>
      <c r="AQ54" s="129">
        <v>1.1000000000000001</v>
      </c>
      <c r="AR54" s="129">
        <v>0</v>
      </c>
      <c r="AS54" s="129">
        <v>0</v>
      </c>
      <c r="AT54" s="129">
        <v>0</v>
      </c>
      <c r="AU54" s="129">
        <v>12.61</v>
      </c>
      <c r="AV54" s="129">
        <v>1061</v>
      </c>
      <c r="AW54" s="129">
        <v>42440</v>
      </c>
      <c r="AX54" s="129">
        <v>3.05</v>
      </c>
      <c r="AY54" s="129">
        <v>3.7907844873266807</v>
      </c>
      <c r="AZ54" s="129">
        <v>496.59</v>
      </c>
      <c r="BA54" s="129">
        <v>443.15</v>
      </c>
      <c r="BB54" s="129">
        <v>465.31</v>
      </c>
      <c r="BC54" s="129">
        <v>465.31</v>
      </c>
      <c r="BD54" s="129">
        <v>146.68</v>
      </c>
      <c r="BE54" s="129">
        <v>124.64</v>
      </c>
      <c r="BF54" s="129">
        <v>126.61</v>
      </c>
      <c r="BG54" s="129">
        <v>126.61</v>
      </c>
      <c r="BH54" s="129">
        <v>594.97</v>
      </c>
      <c r="BI54" s="129">
        <v>18.48</v>
      </c>
      <c r="BJ54" s="129">
        <v>613.45000000000005</v>
      </c>
      <c r="BK54" s="129">
        <v>31.28</v>
      </c>
      <c r="BL54" s="129">
        <v>0</v>
      </c>
      <c r="BM54" s="130">
        <v>0</v>
      </c>
      <c r="BN54" s="51">
        <v>613.45000000000005</v>
      </c>
      <c r="BO54" s="51"/>
    </row>
    <row r="55" spans="1:67" ht="19.2">
      <c r="A55" s="61">
        <v>206331284</v>
      </c>
      <c r="B55" s="127">
        <v>1861896805</v>
      </c>
      <c r="C55" s="128" t="s">
        <v>201</v>
      </c>
      <c r="D55" s="123" t="s">
        <v>195</v>
      </c>
      <c r="E55" s="12">
        <v>44927</v>
      </c>
      <c r="F55" s="12">
        <v>45291</v>
      </c>
      <c r="G55" s="12">
        <v>45108.5</v>
      </c>
      <c r="H55" s="7">
        <v>36</v>
      </c>
      <c r="I55" s="13">
        <v>1.1256697181454438</v>
      </c>
      <c r="J55" s="13">
        <v>1.0808054428368077</v>
      </c>
      <c r="K55" s="14">
        <v>7854</v>
      </c>
      <c r="L55" s="14">
        <v>1363</v>
      </c>
      <c r="M55" s="14">
        <v>5309</v>
      </c>
      <c r="N55" s="14">
        <v>6672</v>
      </c>
      <c r="O55" s="127">
        <v>26</v>
      </c>
      <c r="P55" s="129">
        <v>3508072</v>
      </c>
      <c r="Q55" s="129">
        <v>3948930.42</v>
      </c>
      <c r="R55" s="129">
        <v>502.79226126814359</v>
      </c>
      <c r="S55" s="129">
        <v>606.69000000000005</v>
      </c>
      <c r="T55" s="129">
        <v>502.79</v>
      </c>
      <c r="U55" s="129">
        <v>209009</v>
      </c>
      <c r="V55" s="129">
        <v>235275.1</v>
      </c>
      <c r="W55" s="129">
        <v>29.956086070791955</v>
      </c>
      <c r="X55" s="129">
        <v>54.05</v>
      </c>
      <c r="Y55" s="129">
        <v>29.96</v>
      </c>
      <c r="Z55" s="129">
        <v>250706</v>
      </c>
      <c r="AA55" s="129">
        <v>270964.40999999997</v>
      </c>
      <c r="AB55" s="129">
        <v>34.500179526355993</v>
      </c>
      <c r="AC55" s="129">
        <v>70.180000000000007</v>
      </c>
      <c r="AD55" s="129">
        <v>34.5</v>
      </c>
      <c r="AE55" s="129">
        <v>734417</v>
      </c>
      <c r="AF55" s="129">
        <v>793761.89</v>
      </c>
      <c r="AG55" s="129">
        <v>101.06</v>
      </c>
      <c r="AH55" s="129">
        <v>87.89</v>
      </c>
      <c r="AI55" s="129">
        <v>87.89</v>
      </c>
      <c r="AJ55" s="129">
        <v>41928</v>
      </c>
      <c r="AK55" s="129">
        <v>45316.01</v>
      </c>
      <c r="AL55" s="129">
        <v>5.77</v>
      </c>
      <c r="AM55" s="129">
        <v>13.75</v>
      </c>
      <c r="AN55" s="129">
        <v>5.77</v>
      </c>
      <c r="AO55" s="129">
        <v>20277</v>
      </c>
      <c r="AP55" s="129">
        <v>21493.62</v>
      </c>
      <c r="AQ55" s="129">
        <v>2.74</v>
      </c>
      <c r="AR55" s="129">
        <v>0</v>
      </c>
      <c r="AS55" s="129">
        <v>0</v>
      </c>
      <c r="AT55" s="129">
        <v>0</v>
      </c>
      <c r="AU55" s="129">
        <v>16.77</v>
      </c>
      <c r="AV55" s="129">
        <v>1061</v>
      </c>
      <c r="AW55" s="129">
        <v>27586</v>
      </c>
      <c r="AX55" s="129">
        <v>3.51</v>
      </c>
      <c r="AY55" s="129">
        <v>4.0980642102995049</v>
      </c>
      <c r="AZ55" s="129">
        <v>536.85</v>
      </c>
      <c r="BA55" s="129">
        <v>344.69</v>
      </c>
      <c r="BB55" s="129">
        <v>361.92</v>
      </c>
      <c r="BC55" s="129">
        <v>361.92</v>
      </c>
      <c r="BD55" s="129">
        <v>147.66999999999999</v>
      </c>
      <c r="BE55" s="129">
        <v>157.94999999999999</v>
      </c>
      <c r="BF55" s="129">
        <v>160.44999999999999</v>
      </c>
      <c r="BG55" s="129">
        <v>147.66999999999999</v>
      </c>
      <c r="BH55" s="129">
        <v>513.1</v>
      </c>
      <c r="BI55" s="129">
        <v>18.48</v>
      </c>
      <c r="BJ55" s="129">
        <v>531.58000000000004</v>
      </c>
      <c r="BK55" s="129">
        <v>174.93</v>
      </c>
      <c r="BL55" s="129">
        <v>2.56</v>
      </c>
      <c r="BM55" s="130">
        <v>2.56</v>
      </c>
      <c r="BN55" s="51">
        <v>534.14</v>
      </c>
      <c r="BO55" s="51"/>
    </row>
    <row r="56" spans="1:67" ht="19.2">
      <c r="A56" s="61">
        <v>206364064</v>
      </c>
      <c r="B56" s="127">
        <v>1316220247</v>
      </c>
      <c r="C56" s="128" t="s">
        <v>202</v>
      </c>
      <c r="D56" s="123" t="s">
        <v>199</v>
      </c>
      <c r="E56" s="12">
        <v>44927</v>
      </c>
      <c r="F56" s="12">
        <v>45291</v>
      </c>
      <c r="G56" s="12">
        <v>45108.5</v>
      </c>
      <c r="H56" s="7">
        <v>36</v>
      </c>
      <c r="I56" s="13">
        <v>1.1256697181454438</v>
      </c>
      <c r="J56" s="13">
        <v>1.0808054428368077</v>
      </c>
      <c r="K56" s="14">
        <v>13540</v>
      </c>
      <c r="L56" s="14">
        <v>1520</v>
      </c>
      <c r="M56" s="14">
        <v>9033</v>
      </c>
      <c r="N56" s="14">
        <v>10553</v>
      </c>
      <c r="O56" s="127">
        <v>50</v>
      </c>
      <c r="P56" s="129">
        <v>5152986</v>
      </c>
      <c r="Q56" s="129">
        <v>5800560.2999999998</v>
      </c>
      <c r="R56" s="129">
        <v>428.40179468242246</v>
      </c>
      <c r="S56" s="129">
        <v>606.69000000000005</v>
      </c>
      <c r="T56" s="129">
        <v>428.4</v>
      </c>
      <c r="U56" s="129">
        <v>509616</v>
      </c>
      <c r="V56" s="129">
        <v>573659.30000000005</v>
      </c>
      <c r="W56" s="129">
        <v>42.367747415066475</v>
      </c>
      <c r="X56" s="129">
        <v>54.05</v>
      </c>
      <c r="Y56" s="129">
        <v>42.37</v>
      </c>
      <c r="Z56" s="129">
        <v>843005</v>
      </c>
      <c r="AA56" s="129">
        <v>911124.39</v>
      </c>
      <c r="AB56" s="129">
        <v>67.291313884785822</v>
      </c>
      <c r="AC56" s="129">
        <v>70.180000000000007</v>
      </c>
      <c r="AD56" s="129">
        <v>67.290000000000006</v>
      </c>
      <c r="AE56" s="129">
        <v>1098130</v>
      </c>
      <c r="AF56" s="129">
        <v>1186864.8799999999</v>
      </c>
      <c r="AG56" s="129">
        <v>87.66</v>
      </c>
      <c r="AH56" s="129">
        <v>87.89</v>
      </c>
      <c r="AI56" s="129">
        <v>87.66</v>
      </c>
      <c r="AJ56" s="129">
        <v>94411</v>
      </c>
      <c r="AK56" s="129">
        <v>102039.92</v>
      </c>
      <c r="AL56" s="129">
        <v>7.54</v>
      </c>
      <c r="AM56" s="129">
        <v>13.75</v>
      </c>
      <c r="AN56" s="129">
        <v>7.54</v>
      </c>
      <c r="AO56" s="129">
        <v>69275</v>
      </c>
      <c r="AP56" s="129">
        <v>73431.5</v>
      </c>
      <c r="AQ56" s="129">
        <v>5.42</v>
      </c>
      <c r="AR56" s="129">
        <v>0</v>
      </c>
      <c r="AS56" s="129">
        <v>0</v>
      </c>
      <c r="AT56" s="129">
        <v>0</v>
      </c>
      <c r="AU56" s="129">
        <v>14.43</v>
      </c>
      <c r="AV56" s="129">
        <v>1061</v>
      </c>
      <c r="AW56" s="129">
        <v>53050</v>
      </c>
      <c r="AX56" s="129">
        <v>3.92</v>
      </c>
      <c r="AY56" s="129">
        <v>3.6213041699806841</v>
      </c>
      <c r="AZ56" s="129">
        <v>474.39</v>
      </c>
      <c r="BA56" s="129">
        <v>414.09</v>
      </c>
      <c r="BB56" s="129">
        <v>434.79</v>
      </c>
      <c r="BC56" s="129">
        <v>434.79</v>
      </c>
      <c r="BD56" s="129">
        <v>182.34</v>
      </c>
      <c r="BE56" s="129">
        <v>159.18</v>
      </c>
      <c r="BF56" s="129">
        <v>161.69999999999999</v>
      </c>
      <c r="BG56" s="129">
        <v>161.69999999999999</v>
      </c>
      <c r="BH56" s="129">
        <v>600.41</v>
      </c>
      <c r="BI56" s="129">
        <v>18.48</v>
      </c>
      <c r="BJ56" s="129">
        <v>618.89</v>
      </c>
      <c r="BK56" s="129">
        <v>39.6</v>
      </c>
      <c r="BL56" s="129">
        <v>0</v>
      </c>
      <c r="BM56" s="130">
        <v>0</v>
      </c>
      <c r="BN56" s="51">
        <v>618.89</v>
      </c>
      <c r="BO56" s="51"/>
    </row>
    <row r="57" spans="1:67" ht="19.2">
      <c r="A57" s="61">
        <v>206361365</v>
      </c>
      <c r="B57" s="127">
        <v>1649351735</v>
      </c>
      <c r="C57" s="128" t="s">
        <v>203</v>
      </c>
      <c r="D57" s="123" t="s">
        <v>199</v>
      </c>
      <c r="E57" s="12">
        <v>44927</v>
      </c>
      <c r="F57" s="12">
        <v>45291</v>
      </c>
      <c r="G57" s="12">
        <v>45108.5</v>
      </c>
      <c r="H57" s="7">
        <v>36</v>
      </c>
      <c r="I57" s="13">
        <v>1.1256697181454438</v>
      </c>
      <c r="J57" s="13">
        <v>1.0808054428368077</v>
      </c>
      <c r="K57" s="14">
        <v>11030</v>
      </c>
      <c r="L57" s="14">
        <v>1371</v>
      </c>
      <c r="M57" s="14">
        <v>8049</v>
      </c>
      <c r="N57" s="14">
        <v>9420</v>
      </c>
      <c r="O57" s="127">
        <v>34</v>
      </c>
      <c r="P57" s="129">
        <v>4432186</v>
      </c>
      <c r="Q57" s="129">
        <v>4989177.57</v>
      </c>
      <c r="R57" s="129">
        <v>452.32797552130558</v>
      </c>
      <c r="S57" s="129">
        <v>606.69000000000005</v>
      </c>
      <c r="T57" s="129">
        <v>452.33</v>
      </c>
      <c r="U57" s="129">
        <v>260169</v>
      </c>
      <c r="V57" s="129">
        <v>292864.36</v>
      </c>
      <c r="W57" s="129">
        <v>26.55161922030825</v>
      </c>
      <c r="X57" s="129">
        <v>54.05</v>
      </c>
      <c r="Y57" s="129">
        <v>26.55</v>
      </c>
      <c r="Z57" s="129">
        <v>971912</v>
      </c>
      <c r="AA57" s="129">
        <v>1050447.78</v>
      </c>
      <c r="AB57" s="129">
        <v>95.235519492293747</v>
      </c>
      <c r="AC57" s="129">
        <v>70.180000000000007</v>
      </c>
      <c r="AD57" s="129">
        <v>70.180000000000007</v>
      </c>
      <c r="AE57" s="129">
        <v>895891</v>
      </c>
      <c r="AF57" s="129">
        <v>968283.87</v>
      </c>
      <c r="AG57" s="129">
        <v>87.79</v>
      </c>
      <c r="AH57" s="129">
        <v>87.89</v>
      </c>
      <c r="AI57" s="129">
        <v>87.79</v>
      </c>
      <c r="AJ57" s="129">
        <v>82252</v>
      </c>
      <c r="AK57" s="129">
        <v>88898.41</v>
      </c>
      <c r="AL57" s="129">
        <v>8.06</v>
      </c>
      <c r="AM57" s="129">
        <v>13.75</v>
      </c>
      <c r="AN57" s="129">
        <v>8.06</v>
      </c>
      <c r="AO57" s="129">
        <v>16040</v>
      </c>
      <c r="AP57" s="129">
        <v>17002.400000000001</v>
      </c>
      <c r="AQ57" s="129">
        <v>1.54</v>
      </c>
      <c r="AR57" s="129">
        <v>0</v>
      </c>
      <c r="AS57" s="129">
        <v>0</v>
      </c>
      <c r="AT57" s="129">
        <v>0</v>
      </c>
      <c r="AU57" s="129">
        <v>13.98</v>
      </c>
      <c r="AV57" s="129">
        <v>1061</v>
      </c>
      <c r="AW57" s="129">
        <v>36074</v>
      </c>
      <c r="AX57" s="129">
        <v>3.27</v>
      </c>
      <c r="AY57" s="129">
        <v>3.6836891903201066</v>
      </c>
      <c r="AZ57" s="129">
        <v>482.56</v>
      </c>
      <c r="BA57" s="129">
        <v>411.94</v>
      </c>
      <c r="BB57" s="129">
        <v>432.54</v>
      </c>
      <c r="BC57" s="129">
        <v>432.54</v>
      </c>
      <c r="BD57" s="129">
        <v>181.55</v>
      </c>
      <c r="BE57" s="129">
        <v>155.65</v>
      </c>
      <c r="BF57" s="129">
        <v>158.11000000000001</v>
      </c>
      <c r="BG57" s="129">
        <v>158.11000000000001</v>
      </c>
      <c r="BH57" s="129">
        <v>593.91999999999996</v>
      </c>
      <c r="BI57" s="129">
        <v>18.48</v>
      </c>
      <c r="BJ57" s="129">
        <v>612.4</v>
      </c>
      <c r="BK57" s="129">
        <v>50.02</v>
      </c>
      <c r="BL57" s="129">
        <v>6.07</v>
      </c>
      <c r="BM57" s="130">
        <v>6.07</v>
      </c>
      <c r="BN57" s="51">
        <v>618.47</v>
      </c>
      <c r="BO57" s="51"/>
    </row>
    <row r="58" spans="1:67" ht="19.2">
      <c r="A58" s="61">
        <v>206374028</v>
      </c>
      <c r="B58" s="127">
        <v>1083727093</v>
      </c>
      <c r="C58" s="128" t="s">
        <v>204</v>
      </c>
      <c r="D58" s="123" t="s">
        <v>205</v>
      </c>
      <c r="E58" s="12">
        <v>44927</v>
      </c>
      <c r="F58" s="12">
        <v>45291</v>
      </c>
      <c r="G58" s="12">
        <v>45108.5</v>
      </c>
      <c r="H58" s="7">
        <v>36</v>
      </c>
      <c r="I58" s="13">
        <v>1.1256697181454438</v>
      </c>
      <c r="J58" s="13">
        <v>1.0808054428368077</v>
      </c>
      <c r="K58" s="14">
        <v>12798</v>
      </c>
      <c r="L58" s="14">
        <v>1323</v>
      </c>
      <c r="M58" s="14">
        <v>8634</v>
      </c>
      <c r="N58" s="14">
        <v>9957</v>
      </c>
      <c r="O58" s="127">
        <v>27</v>
      </c>
      <c r="P58" s="129">
        <v>5384161</v>
      </c>
      <c r="Q58" s="129">
        <v>6060787</v>
      </c>
      <c r="R58" s="129">
        <v>473.57298015314893</v>
      </c>
      <c r="S58" s="129">
        <v>606.69000000000005</v>
      </c>
      <c r="T58" s="129">
        <v>473.57</v>
      </c>
      <c r="U58" s="129">
        <v>336062</v>
      </c>
      <c r="V58" s="129">
        <v>378294.82</v>
      </c>
      <c r="W58" s="129">
        <v>29.558901390842319</v>
      </c>
      <c r="X58" s="129">
        <v>54.05</v>
      </c>
      <c r="Y58" s="129">
        <v>29.56</v>
      </c>
      <c r="Z58" s="129">
        <v>829025</v>
      </c>
      <c r="AA58" s="129">
        <v>896014.73</v>
      </c>
      <c r="AB58" s="129">
        <v>70.012090170339107</v>
      </c>
      <c r="AC58" s="129">
        <v>70.180000000000007</v>
      </c>
      <c r="AD58" s="129">
        <v>70.010000000000005</v>
      </c>
      <c r="AE58" s="129">
        <v>1693227</v>
      </c>
      <c r="AF58" s="129">
        <v>1830048.96</v>
      </c>
      <c r="AG58" s="129">
        <v>142.99</v>
      </c>
      <c r="AH58" s="129">
        <v>87.89</v>
      </c>
      <c r="AI58" s="129">
        <v>87.89</v>
      </c>
      <c r="AJ58" s="129">
        <v>81208</v>
      </c>
      <c r="AK58" s="129">
        <v>87770.05</v>
      </c>
      <c r="AL58" s="129">
        <v>6.86</v>
      </c>
      <c r="AM58" s="129">
        <v>13.75</v>
      </c>
      <c r="AN58" s="129">
        <v>6.86</v>
      </c>
      <c r="AO58" s="129">
        <v>35967</v>
      </c>
      <c r="AP58" s="129">
        <v>38125.019999999997</v>
      </c>
      <c r="AQ58" s="129">
        <v>2.98</v>
      </c>
      <c r="AR58" s="129">
        <v>0</v>
      </c>
      <c r="AS58" s="129">
        <v>0</v>
      </c>
      <c r="AT58" s="129">
        <v>0</v>
      </c>
      <c r="AU58" s="129">
        <v>15.77</v>
      </c>
      <c r="AV58" s="129">
        <v>1061</v>
      </c>
      <c r="AW58" s="129">
        <v>28647</v>
      </c>
      <c r="AX58" s="129">
        <v>2.2400000000000002</v>
      </c>
      <c r="AY58" s="129">
        <v>3.8702452426460869</v>
      </c>
      <c r="AZ58" s="129">
        <v>507</v>
      </c>
      <c r="BA58" s="129">
        <v>454.59</v>
      </c>
      <c r="BB58" s="129">
        <v>477.32</v>
      </c>
      <c r="BC58" s="129">
        <v>477.32</v>
      </c>
      <c r="BD58" s="129">
        <v>183.51</v>
      </c>
      <c r="BE58" s="129">
        <v>158.69</v>
      </c>
      <c r="BF58" s="129">
        <v>161.19999999999999</v>
      </c>
      <c r="BG58" s="129">
        <v>161.19999999999999</v>
      </c>
      <c r="BH58" s="129">
        <v>640.76</v>
      </c>
      <c r="BI58" s="129">
        <v>18.48</v>
      </c>
      <c r="BJ58" s="129">
        <v>659.24</v>
      </c>
      <c r="BK58" s="129">
        <v>29.68</v>
      </c>
      <c r="BL58" s="129">
        <v>52.38</v>
      </c>
      <c r="BM58" s="130">
        <v>29.68</v>
      </c>
      <c r="BN58" s="51">
        <v>688.92</v>
      </c>
      <c r="BO58" s="51"/>
    </row>
    <row r="59" spans="1:67" ht="19.2">
      <c r="A59" s="61">
        <v>206370717</v>
      </c>
      <c r="B59" s="127">
        <v>1285061085</v>
      </c>
      <c r="C59" s="128" t="s">
        <v>206</v>
      </c>
      <c r="D59" s="123" t="s">
        <v>205</v>
      </c>
      <c r="E59" s="12">
        <v>44927</v>
      </c>
      <c r="F59" s="12">
        <v>45291</v>
      </c>
      <c r="G59" s="12">
        <v>45108.5</v>
      </c>
      <c r="H59" s="7">
        <v>36</v>
      </c>
      <c r="I59" s="13">
        <v>1.1256697181454438</v>
      </c>
      <c r="J59" s="13">
        <v>1.0808054428368077</v>
      </c>
      <c r="K59" s="14">
        <v>7027</v>
      </c>
      <c r="L59" s="14">
        <v>537</v>
      </c>
      <c r="M59" s="14">
        <v>5381</v>
      </c>
      <c r="N59" s="14">
        <v>5918</v>
      </c>
      <c r="O59" s="127">
        <v>25</v>
      </c>
      <c r="P59" s="129">
        <v>1886090</v>
      </c>
      <c r="Q59" s="129">
        <v>2123114.4</v>
      </c>
      <c r="R59" s="129">
        <v>302.13667283335701</v>
      </c>
      <c r="S59" s="129">
        <v>606.69000000000005</v>
      </c>
      <c r="T59" s="129">
        <v>302.14</v>
      </c>
      <c r="U59" s="129">
        <v>190458</v>
      </c>
      <c r="V59" s="129">
        <v>214392.8</v>
      </c>
      <c r="W59" s="129">
        <v>30.509861961007541</v>
      </c>
      <c r="X59" s="129">
        <v>54.05</v>
      </c>
      <c r="Y59" s="129">
        <v>30.51</v>
      </c>
      <c r="Z59" s="129">
        <v>344302</v>
      </c>
      <c r="AA59" s="129">
        <v>372123.48</v>
      </c>
      <c r="AB59" s="129">
        <v>52.956237370143725</v>
      </c>
      <c r="AC59" s="129">
        <v>70.180000000000007</v>
      </c>
      <c r="AD59" s="129">
        <v>52.96</v>
      </c>
      <c r="AE59" s="129">
        <v>388527</v>
      </c>
      <c r="AF59" s="129">
        <v>419922.1</v>
      </c>
      <c r="AG59" s="129">
        <v>59.76</v>
      </c>
      <c r="AH59" s="129">
        <v>87.89</v>
      </c>
      <c r="AI59" s="129">
        <v>59.76</v>
      </c>
      <c r="AJ59" s="129">
        <v>76636</v>
      </c>
      <c r="AK59" s="129">
        <v>82828.61</v>
      </c>
      <c r="AL59" s="129">
        <v>11.79</v>
      </c>
      <c r="AM59" s="129">
        <v>13.75</v>
      </c>
      <c r="AN59" s="129">
        <v>11.79</v>
      </c>
      <c r="AO59" s="129">
        <v>12722</v>
      </c>
      <c r="AP59" s="129">
        <v>13485.32</v>
      </c>
      <c r="AQ59" s="129">
        <v>1.92</v>
      </c>
      <c r="AR59" s="129">
        <v>0</v>
      </c>
      <c r="AS59" s="129">
        <v>0</v>
      </c>
      <c r="AT59" s="129">
        <v>0</v>
      </c>
      <c r="AU59" s="129">
        <v>12.43</v>
      </c>
      <c r="AV59" s="129">
        <v>1061</v>
      </c>
      <c r="AW59" s="129">
        <v>26525</v>
      </c>
      <c r="AX59" s="129">
        <v>3.77</v>
      </c>
      <c r="AY59" s="129">
        <v>2.5588194984181891</v>
      </c>
      <c r="AZ59" s="129">
        <v>335.21</v>
      </c>
      <c r="BA59" s="129">
        <v>281.05</v>
      </c>
      <c r="BB59" s="129">
        <v>295.10000000000002</v>
      </c>
      <c r="BC59" s="129">
        <v>295.10000000000002</v>
      </c>
      <c r="BD59" s="129">
        <v>138.86000000000001</v>
      </c>
      <c r="BE59" s="129">
        <v>107.76</v>
      </c>
      <c r="BF59" s="129">
        <v>109.46</v>
      </c>
      <c r="BG59" s="129">
        <v>109.46</v>
      </c>
      <c r="BH59" s="129">
        <v>408.33</v>
      </c>
      <c r="BI59" s="129">
        <v>18.48</v>
      </c>
      <c r="BJ59" s="129">
        <v>426.81</v>
      </c>
      <c r="BK59" s="129">
        <v>40.11</v>
      </c>
      <c r="BL59" s="129">
        <v>0</v>
      </c>
      <c r="BM59" s="130">
        <v>0</v>
      </c>
      <c r="BN59" s="51">
        <v>426.81</v>
      </c>
      <c r="BO59" s="51"/>
    </row>
    <row r="60" spans="1:67" ht="19.2">
      <c r="A60" s="61">
        <v>206370671</v>
      </c>
      <c r="B60" s="127">
        <v>1073916987</v>
      </c>
      <c r="C60" s="128" t="s">
        <v>207</v>
      </c>
      <c r="D60" s="123" t="s">
        <v>205</v>
      </c>
      <c r="E60" s="12">
        <v>44927</v>
      </c>
      <c r="F60" s="12">
        <v>45291</v>
      </c>
      <c r="G60" s="12">
        <v>45108.5</v>
      </c>
      <c r="H60" s="7">
        <v>36</v>
      </c>
      <c r="I60" s="13">
        <v>1.1256697181454438</v>
      </c>
      <c r="J60" s="13">
        <v>1.0808054428368077</v>
      </c>
      <c r="K60" s="14">
        <v>6059</v>
      </c>
      <c r="L60" s="14">
        <v>975</v>
      </c>
      <c r="M60" s="14">
        <v>3901</v>
      </c>
      <c r="N60" s="14">
        <v>4876</v>
      </c>
      <c r="O60" s="127">
        <v>17</v>
      </c>
      <c r="P60" s="129">
        <v>2854085</v>
      </c>
      <c r="Q60" s="129">
        <v>3212757.06</v>
      </c>
      <c r="R60" s="129">
        <v>530.24542993893385</v>
      </c>
      <c r="S60" s="129">
        <v>606.69000000000005</v>
      </c>
      <c r="T60" s="129">
        <v>530.25</v>
      </c>
      <c r="U60" s="129">
        <v>219616</v>
      </c>
      <c r="V60" s="129">
        <v>247215.08</v>
      </c>
      <c r="W60" s="129">
        <v>40.801300544644327</v>
      </c>
      <c r="X60" s="129">
        <v>54.05</v>
      </c>
      <c r="Y60" s="129">
        <v>40.799999999999997</v>
      </c>
      <c r="Z60" s="129">
        <v>679610</v>
      </c>
      <c r="AA60" s="129">
        <v>734526.19</v>
      </c>
      <c r="AB60" s="129">
        <v>121.22894702096055</v>
      </c>
      <c r="AC60" s="129">
        <v>70.180000000000007</v>
      </c>
      <c r="AD60" s="129">
        <v>70.180000000000007</v>
      </c>
      <c r="AE60" s="129">
        <v>962888</v>
      </c>
      <c r="AF60" s="129">
        <v>1040694.59</v>
      </c>
      <c r="AG60" s="129">
        <v>171.76</v>
      </c>
      <c r="AH60" s="129">
        <v>87.89</v>
      </c>
      <c r="AI60" s="129">
        <v>87.89</v>
      </c>
      <c r="AJ60" s="129">
        <v>40630</v>
      </c>
      <c r="AK60" s="129">
        <v>43913.13</v>
      </c>
      <c r="AL60" s="129">
        <v>7.25</v>
      </c>
      <c r="AM60" s="129">
        <v>13.75</v>
      </c>
      <c r="AN60" s="129">
        <v>7.25</v>
      </c>
      <c r="AO60" s="129">
        <v>16037</v>
      </c>
      <c r="AP60" s="129">
        <v>16999.22</v>
      </c>
      <c r="AQ60" s="129">
        <v>2.81</v>
      </c>
      <c r="AR60" s="129">
        <v>0</v>
      </c>
      <c r="AS60" s="129">
        <v>0</v>
      </c>
      <c r="AT60" s="129">
        <v>0</v>
      </c>
      <c r="AU60" s="129">
        <v>19.95</v>
      </c>
      <c r="AV60" s="129">
        <v>1061</v>
      </c>
      <c r="AW60" s="129">
        <v>18037</v>
      </c>
      <c r="AX60" s="129">
        <v>2.98</v>
      </c>
      <c r="AY60" s="129">
        <v>4.3926671575659864</v>
      </c>
      <c r="AZ60" s="129">
        <v>575.44000000000005</v>
      </c>
      <c r="BA60" s="129">
        <v>283.02</v>
      </c>
      <c r="BB60" s="129">
        <v>297.17</v>
      </c>
      <c r="BC60" s="129">
        <v>297.17</v>
      </c>
      <c r="BD60" s="129">
        <v>188.08</v>
      </c>
      <c r="BE60" s="129">
        <v>160.52000000000001</v>
      </c>
      <c r="BF60" s="129">
        <v>163.06</v>
      </c>
      <c r="BG60" s="129">
        <v>163.06</v>
      </c>
      <c r="BH60" s="129">
        <v>463.21</v>
      </c>
      <c r="BI60" s="129">
        <v>18.48</v>
      </c>
      <c r="BJ60" s="129">
        <v>481.69</v>
      </c>
      <c r="BK60" s="129">
        <v>278.27</v>
      </c>
      <c r="BL60" s="129">
        <v>140.21</v>
      </c>
      <c r="BM60" s="130">
        <v>140.21</v>
      </c>
      <c r="BN60" s="51">
        <v>621.9</v>
      </c>
      <c r="BO60" s="51"/>
    </row>
    <row r="61" spans="1:67" ht="19.2">
      <c r="A61" s="61">
        <v>206370853</v>
      </c>
      <c r="B61" s="127">
        <v>1316637333</v>
      </c>
      <c r="C61" s="128" t="s">
        <v>208</v>
      </c>
      <c r="D61" s="123" t="s">
        <v>205</v>
      </c>
      <c r="E61" s="12">
        <v>44927</v>
      </c>
      <c r="F61" s="12">
        <v>45291</v>
      </c>
      <c r="G61" s="12">
        <v>45108.5</v>
      </c>
      <c r="H61" s="7">
        <v>36</v>
      </c>
      <c r="I61" s="13">
        <v>1.1256697181454438</v>
      </c>
      <c r="J61" s="13">
        <v>1.0808054428368077</v>
      </c>
      <c r="K61" s="14">
        <v>9615</v>
      </c>
      <c r="L61" s="14">
        <v>1715</v>
      </c>
      <c r="M61" s="14">
        <v>6014</v>
      </c>
      <c r="N61" s="14">
        <v>7729</v>
      </c>
      <c r="O61" s="127">
        <v>34</v>
      </c>
      <c r="P61" s="129">
        <v>4114913</v>
      </c>
      <c r="Q61" s="129">
        <v>4632032.96</v>
      </c>
      <c r="R61" s="129">
        <v>481.75069786791471</v>
      </c>
      <c r="S61" s="129">
        <v>606.69000000000005</v>
      </c>
      <c r="T61" s="129">
        <v>481.75</v>
      </c>
      <c r="U61" s="129">
        <v>280665</v>
      </c>
      <c r="V61" s="129">
        <v>315936.09000000003</v>
      </c>
      <c r="W61" s="129">
        <v>32.858667706708268</v>
      </c>
      <c r="X61" s="129">
        <v>54.05</v>
      </c>
      <c r="Y61" s="129">
        <v>32.86</v>
      </c>
      <c r="Z61" s="129">
        <v>579407</v>
      </c>
      <c r="AA61" s="129">
        <v>626226.24</v>
      </c>
      <c r="AB61" s="129">
        <v>65.130134165366613</v>
      </c>
      <c r="AC61" s="129">
        <v>70.180000000000007</v>
      </c>
      <c r="AD61" s="129">
        <v>65.13</v>
      </c>
      <c r="AE61" s="129">
        <v>1038514</v>
      </c>
      <c r="AF61" s="129">
        <v>1122431.58</v>
      </c>
      <c r="AG61" s="129">
        <v>116.74</v>
      </c>
      <c r="AH61" s="129">
        <v>87.89</v>
      </c>
      <c r="AI61" s="129">
        <v>87.89</v>
      </c>
      <c r="AJ61" s="129">
        <v>98011</v>
      </c>
      <c r="AK61" s="129">
        <v>105930.82</v>
      </c>
      <c r="AL61" s="129">
        <v>11.02</v>
      </c>
      <c r="AM61" s="129">
        <v>13.75</v>
      </c>
      <c r="AN61" s="129">
        <v>11.02</v>
      </c>
      <c r="AO61" s="129">
        <v>18450</v>
      </c>
      <c r="AP61" s="129">
        <v>19557</v>
      </c>
      <c r="AQ61" s="129">
        <v>2.0299999999999998</v>
      </c>
      <c r="AR61" s="129">
        <v>0</v>
      </c>
      <c r="AS61" s="129">
        <v>0</v>
      </c>
      <c r="AT61" s="129">
        <v>0</v>
      </c>
      <c r="AU61" s="129">
        <v>12.51</v>
      </c>
      <c r="AV61" s="129">
        <v>1061</v>
      </c>
      <c r="AW61" s="129">
        <v>36074</v>
      </c>
      <c r="AX61" s="129">
        <v>3.75</v>
      </c>
      <c r="AY61" s="129">
        <v>3.9585335813432541</v>
      </c>
      <c r="AZ61" s="129">
        <v>518.57000000000005</v>
      </c>
      <c r="BA61" s="129">
        <v>442.58</v>
      </c>
      <c r="BB61" s="129">
        <v>464.71</v>
      </c>
      <c r="BC61" s="129">
        <v>464.71</v>
      </c>
      <c r="BD61" s="129">
        <v>178.58</v>
      </c>
      <c r="BE61" s="129">
        <v>151.6</v>
      </c>
      <c r="BF61" s="129">
        <v>154</v>
      </c>
      <c r="BG61" s="129">
        <v>154</v>
      </c>
      <c r="BH61" s="129">
        <v>622.46</v>
      </c>
      <c r="BI61" s="129">
        <v>18.48</v>
      </c>
      <c r="BJ61" s="129">
        <v>640.94000000000005</v>
      </c>
      <c r="BK61" s="129">
        <v>53.86</v>
      </c>
      <c r="BL61" s="129">
        <v>68.88</v>
      </c>
      <c r="BM61" s="130">
        <v>53.86</v>
      </c>
      <c r="BN61" s="51">
        <v>694.8</v>
      </c>
      <c r="BO61" s="51"/>
    </row>
    <row r="62" spans="1:67" ht="19.2">
      <c r="A62" s="61">
        <v>206430789</v>
      </c>
      <c r="B62" s="127">
        <v>1962648626</v>
      </c>
      <c r="C62" s="128" t="s">
        <v>209</v>
      </c>
      <c r="D62" s="123" t="s">
        <v>210</v>
      </c>
      <c r="E62" s="12">
        <v>44927</v>
      </c>
      <c r="F62" s="12">
        <v>45291</v>
      </c>
      <c r="G62" s="12">
        <v>45108.5</v>
      </c>
      <c r="H62" s="7">
        <v>36</v>
      </c>
      <c r="I62" s="13">
        <v>1.1256697181454438</v>
      </c>
      <c r="J62" s="13">
        <v>1.0808054428368077</v>
      </c>
      <c r="K62" s="14">
        <v>17235</v>
      </c>
      <c r="L62" s="14">
        <v>4191</v>
      </c>
      <c r="M62" s="14">
        <v>10233</v>
      </c>
      <c r="N62" s="14">
        <v>14424</v>
      </c>
      <c r="O62" s="127">
        <v>77</v>
      </c>
      <c r="P62" s="129">
        <v>5431070</v>
      </c>
      <c r="Q62" s="129">
        <v>6113591.04</v>
      </c>
      <c r="R62" s="129">
        <v>354.71952654482158</v>
      </c>
      <c r="S62" s="129">
        <v>606.69000000000005</v>
      </c>
      <c r="T62" s="129">
        <v>354.72</v>
      </c>
      <c r="U62" s="129">
        <v>528923</v>
      </c>
      <c r="V62" s="129">
        <v>595392.6</v>
      </c>
      <c r="W62" s="129">
        <v>34.545552654482158</v>
      </c>
      <c r="X62" s="129">
        <v>54.05</v>
      </c>
      <c r="Y62" s="129">
        <v>34.549999999999997</v>
      </c>
      <c r="Z62" s="129">
        <v>1080864</v>
      </c>
      <c r="AA62" s="129">
        <v>1168203.69</v>
      </c>
      <c r="AB62" s="129">
        <v>67.780892950391646</v>
      </c>
      <c r="AC62" s="129">
        <v>70.180000000000007</v>
      </c>
      <c r="AD62" s="129">
        <v>67.78</v>
      </c>
      <c r="AE62" s="129">
        <v>1022051</v>
      </c>
      <c r="AF62" s="129">
        <v>1104638.28</v>
      </c>
      <c r="AG62" s="129">
        <v>64.09</v>
      </c>
      <c r="AH62" s="129">
        <v>87.89</v>
      </c>
      <c r="AI62" s="129">
        <v>64.09</v>
      </c>
      <c r="AJ62" s="129">
        <v>291741</v>
      </c>
      <c r="AK62" s="129">
        <v>315315.26</v>
      </c>
      <c r="AL62" s="129">
        <v>18.3</v>
      </c>
      <c r="AM62" s="129">
        <v>13.75</v>
      </c>
      <c r="AN62" s="129">
        <v>13.75</v>
      </c>
      <c r="AO62" s="129">
        <v>24932</v>
      </c>
      <c r="AP62" s="129">
        <v>26427.919999999998</v>
      </c>
      <c r="AQ62" s="129">
        <v>1.53</v>
      </c>
      <c r="AR62" s="129">
        <v>0</v>
      </c>
      <c r="AS62" s="129">
        <v>0</v>
      </c>
      <c r="AT62" s="129">
        <v>0</v>
      </c>
      <c r="AU62" s="129">
        <v>15.38</v>
      </c>
      <c r="AV62" s="129">
        <v>1061</v>
      </c>
      <c r="AW62" s="129">
        <v>81697</v>
      </c>
      <c r="AX62" s="129">
        <v>4.74</v>
      </c>
      <c r="AY62" s="129">
        <v>2.994346763071567</v>
      </c>
      <c r="AZ62" s="129">
        <v>392.26</v>
      </c>
      <c r="BA62" s="129">
        <v>323.06</v>
      </c>
      <c r="BB62" s="129">
        <v>339.21</v>
      </c>
      <c r="BC62" s="129">
        <v>339.21</v>
      </c>
      <c r="BD62" s="129">
        <v>162.53</v>
      </c>
      <c r="BE62" s="129">
        <v>120.72</v>
      </c>
      <c r="BF62" s="129">
        <v>122.63</v>
      </c>
      <c r="BG62" s="129">
        <v>122.63</v>
      </c>
      <c r="BH62" s="129">
        <v>466.58</v>
      </c>
      <c r="BI62" s="129">
        <v>18.48</v>
      </c>
      <c r="BJ62" s="129">
        <v>485.06</v>
      </c>
      <c r="BK62" s="129">
        <v>53.05</v>
      </c>
      <c r="BL62" s="129">
        <v>0</v>
      </c>
      <c r="BM62" s="130">
        <v>0</v>
      </c>
      <c r="BN62" s="51">
        <v>485.06</v>
      </c>
      <c r="BO62" s="51"/>
    </row>
    <row r="63" spans="1:67" ht="19.2">
      <c r="A63" s="61">
        <v>206431808</v>
      </c>
      <c r="B63" s="127">
        <v>1801445481</v>
      </c>
      <c r="C63" s="128" t="s">
        <v>211</v>
      </c>
      <c r="D63" s="123" t="s">
        <v>210</v>
      </c>
      <c r="E63" s="12">
        <v>44927</v>
      </c>
      <c r="F63" s="12">
        <v>45291</v>
      </c>
      <c r="G63" s="12">
        <v>45108.5</v>
      </c>
      <c r="H63" s="7">
        <v>36</v>
      </c>
      <c r="I63" s="13">
        <v>1.1256697181454438</v>
      </c>
      <c r="J63" s="13">
        <v>1.0808054428368077</v>
      </c>
      <c r="K63" s="14">
        <v>11798</v>
      </c>
      <c r="L63" s="14">
        <v>975</v>
      </c>
      <c r="M63" s="14">
        <v>8531</v>
      </c>
      <c r="N63" s="14">
        <v>9506</v>
      </c>
      <c r="O63" s="127">
        <v>59</v>
      </c>
      <c r="P63" s="129">
        <v>6859232</v>
      </c>
      <c r="Q63" s="129">
        <v>7721229.75</v>
      </c>
      <c r="R63" s="129">
        <v>654.45242837769115</v>
      </c>
      <c r="S63" s="129">
        <v>606.69000000000005</v>
      </c>
      <c r="T63" s="129">
        <v>606.69000000000005</v>
      </c>
      <c r="U63" s="129">
        <v>518846</v>
      </c>
      <c r="V63" s="129">
        <v>584049.23</v>
      </c>
      <c r="W63" s="129">
        <v>49.504087981013733</v>
      </c>
      <c r="X63" s="129">
        <v>54.05</v>
      </c>
      <c r="Y63" s="129">
        <v>49.5</v>
      </c>
      <c r="Z63" s="129">
        <v>822475</v>
      </c>
      <c r="AA63" s="129">
        <v>888935.46</v>
      </c>
      <c r="AB63" s="129">
        <v>75.346284115951846</v>
      </c>
      <c r="AC63" s="129">
        <v>70.180000000000007</v>
      </c>
      <c r="AD63" s="129">
        <v>70.180000000000007</v>
      </c>
      <c r="AE63" s="129">
        <v>1120102</v>
      </c>
      <c r="AF63" s="129">
        <v>1210612.3400000001</v>
      </c>
      <c r="AG63" s="129">
        <v>102.61</v>
      </c>
      <c r="AH63" s="129">
        <v>87.89</v>
      </c>
      <c r="AI63" s="129">
        <v>87.89</v>
      </c>
      <c r="AJ63" s="129">
        <v>109506</v>
      </c>
      <c r="AK63" s="129">
        <v>118354.68</v>
      </c>
      <c r="AL63" s="129">
        <v>10.029999999999999</v>
      </c>
      <c r="AM63" s="129">
        <v>13.75</v>
      </c>
      <c r="AN63" s="129">
        <v>10.029999999999999</v>
      </c>
      <c r="AO63" s="129">
        <v>73684</v>
      </c>
      <c r="AP63" s="129">
        <v>78105.039999999994</v>
      </c>
      <c r="AQ63" s="129">
        <v>6.62</v>
      </c>
      <c r="AR63" s="129">
        <v>0</v>
      </c>
      <c r="AS63" s="129">
        <v>0</v>
      </c>
      <c r="AT63" s="129">
        <v>0</v>
      </c>
      <c r="AU63" s="129">
        <v>18.010000000000002</v>
      </c>
      <c r="AV63" s="129">
        <v>1061</v>
      </c>
      <c r="AW63" s="129">
        <v>62599</v>
      </c>
      <c r="AX63" s="129">
        <v>5.31</v>
      </c>
      <c r="AY63" s="129">
        <v>5.4150501258361921</v>
      </c>
      <c r="AZ63" s="129">
        <v>661.61</v>
      </c>
      <c r="BA63" s="129">
        <v>380.55</v>
      </c>
      <c r="BB63" s="129">
        <v>399.58</v>
      </c>
      <c r="BC63" s="129">
        <v>399.58</v>
      </c>
      <c r="BD63" s="129">
        <v>192.73</v>
      </c>
      <c r="BE63" s="129">
        <v>106.76</v>
      </c>
      <c r="BF63" s="129">
        <v>108.45</v>
      </c>
      <c r="BG63" s="129">
        <v>108.45</v>
      </c>
      <c r="BH63" s="129">
        <v>513.34</v>
      </c>
      <c r="BI63" s="129">
        <v>18.48</v>
      </c>
      <c r="BJ63" s="129">
        <v>531.82000000000005</v>
      </c>
      <c r="BK63" s="129">
        <v>262.02999999999997</v>
      </c>
      <c r="BL63" s="129">
        <v>36.92</v>
      </c>
      <c r="BM63" s="130">
        <v>36.92</v>
      </c>
      <c r="BN63" s="51">
        <v>568.74</v>
      </c>
      <c r="BO63" s="51"/>
    </row>
    <row r="64" spans="1:67" ht="19.2">
      <c r="A64" s="61">
        <v>206560547</v>
      </c>
      <c r="B64" s="127">
        <v>1275972481</v>
      </c>
      <c r="C64" s="128" t="s">
        <v>212</v>
      </c>
      <c r="D64" s="123" t="s">
        <v>213</v>
      </c>
      <c r="E64" s="12">
        <v>44927</v>
      </c>
      <c r="F64" s="12">
        <v>45291</v>
      </c>
      <c r="G64" s="12">
        <v>45108.5</v>
      </c>
      <c r="H64" s="7">
        <v>36</v>
      </c>
      <c r="I64" s="13">
        <v>1.1256697181454438</v>
      </c>
      <c r="J64" s="13">
        <v>1.0808054428368077</v>
      </c>
      <c r="K64" s="14">
        <v>4120</v>
      </c>
      <c r="L64" s="14">
        <v>1173</v>
      </c>
      <c r="M64" s="14">
        <v>1257</v>
      </c>
      <c r="N64" s="14">
        <v>2430</v>
      </c>
      <c r="O64" s="127">
        <v>27</v>
      </c>
      <c r="P64" s="129">
        <v>2172200</v>
      </c>
      <c r="Q64" s="129">
        <v>2445179.7599999998</v>
      </c>
      <c r="R64" s="129">
        <v>593.49023300970873</v>
      </c>
      <c r="S64" s="129">
        <v>606.69000000000005</v>
      </c>
      <c r="T64" s="129">
        <v>593.49</v>
      </c>
      <c r="U64" s="129">
        <v>193414</v>
      </c>
      <c r="V64" s="129">
        <v>217720.28</v>
      </c>
      <c r="W64" s="129">
        <v>52.844728155339808</v>
      </c>
      <c r="X64" s="129">
        <v>54.05</v>
      </c>
      <c r="Y64" s="129">
        <v>52.84</v>
      </c>
      <c r="Z64" s="129">
        <v>311383</v>
      </c>
      <c r="AA64" s="129">
        <v>336544.44</v>
      </c>
      <c r="AB64" s="129">
        <v>81.685543689320383</v>
      </c>
      <c r="AC64" s="129">
        <v>70.180000000000007</v>
      </c>
      <c r="AD64" s="129">
        <v>70.180000000000007</v>
      </c>
      <c r="AE64" s="129">
        <v>497787</v>
      </c>
      <c r="AF64" s="129">
        <v>538010.9</v>
      </c>
      <c r="AG64" s="129">
        <v>130.59</v>
      </c>
      <c r="AH64" s="129">
        <v>87.89</v>
      </c>
      <c r="AI64" s="129">
        <v>87.89</v>
      </c>
      <c r="AJ64" s="129">
        <v>57606</v>
      </c>
      <c r="AK64" s="129">
        <v>62260.88</v>
      </c>
      <c r="AL64" s="129">
        <v>15.11</v>
      </c>
      <c r="AM64" s="129">
        <v>13.75</v>
      </c>
      <c r="AN64" s="129">
        <v>13.75</v>
      </c>
      <c r="AO64" s="129">
        <v>15005</v>
      </c>
      <c r="AP64" s="129">
        <v>15905.3</v>
      </c>
      <c r="AQ64" s="129">
        <v>3.86</v>
      </c>
      <c r="AR64" s="129">
        <v>0</v>
      </c>
      <c r="AS64" s="129">
        <v>0</v>
      </c>
      <c r="AT64" s="129">
        <v>0</v>
      </c>
      <c r="AU64" s="129">
        <v>13.81</v>
      </c>
      <c r="AV64" s="129">
        <v>1061</v>
      </c>
      <c r="AW64" s="129">
        <v>28647</v>
      </c>
      <c r="AX64" s="129">
        <v>6.95</v>
      </c>
      <c r="AY64" s="129">
        <v>4.9718073935772953</v>
      </c>
      <c r="AZ64" s="129">
        <v>651.29999999999995</v>
      </c>
      <c r="BA64" s="129">
        <v>556.66999999999996</v>
      </c>
      <c r="BB64" s="129">
        <v>584.5</v>
      </c>
      <c r="BC64" s="129">
        <v>584.5</v>
      </c>
      <c r="BD64" s="129">
        <v>189.49</v>
      </c>
      <c r="BE64" s="129">
        <v>167.28</v>
      </c>
      <c r="BF64" s="129">
        <v>169.92</v>
      </c>
      <c r="BG64" s="129">
        <v>169.92</v>
      </c>
      <c r="BH64" s="129">
        <v>761.37</v>
      </c>
      <c r="BI64" s="129">
        <v>18.48</v>
      </c>
      <c r="BJ64" s="129">
        <v>779.85</v>
      </c>
      <c r="BK64" s="129">
        <v>66.8</v>
      </c>
      <c r="BL64" s="129">
        <v>10.62</v>
      </c>
      <c r="BM64" s="130">
        <v>10.62</v>
      </c>
      <c r="BN64" s="51">
        <v>790.47</v>
      </c>
      <c r="BO64" s="51"/>
    </row>
    <row r="65" spans="1:67" ht="19.2">
      <c r="A65" s="61">
        <v>206571033</v>
      </c>
      <c r="B65" s="127">
        <v>1497228266</v>
      </c>
      <c r="C65" s="128" t="s">
        <v>214</v>
      </c>
      <c r="D65" s="123" t="s">
        <v>215</v>
      </c>
      <c r="E65" s="12">
        <v>44927</v>
      </c>
      <c r="F65" s="12">
        <v>45291</v>
      </c>
      <c r="G65" s="12">
        <v>45108.5</v>
      </c>
      <c r="H65" s="7">
        <v>36</v>
      </c>
      <c r="I65" s="13">
        <v>1.1256697181454438</v>
      </c>
      <c r="J65" s="13">
        <v>1.0808054428368077</v>
      </c>
      <c r="K65" s="14">
        <v>10937</v>
      </c>
      <c r="L65" s="14">
        <v>2386</v>
      </c>
      <c r="M65" s="14">
        <v>2204</v>
      </c>
      <c r="N65" s="14">
        <v>4590</v>
      </c>
      <c r="O65" s="127">
        <v>44</v>
      </c>
      <c r="P65" s="129">
        <v>5748477</v>
      </c>
      <c r="Q65" s="129">
        <v>6470886.4800000004</v>
      </c>
      <c r="R65" s="129">
        <v>591.65095364359513</v>
      </c>
      <c r="S65" s="129">
        <v>606.69000000000005</v>
      </c>
      <c r="T65" s="129">
        <v>591.65</v>
      </c>
      <c r="U65" s="129">
        <v>384669</v>
      </c>
      <c r="V65" s="129">
        <v>433010.24</v>
      </c>
      <c r="W65" s="129">
        <v>39.591317545944953</v>
      </c>
      <c r="X65" s="129">
        <v>54.05</v>
      </c>
      <c r="Y65" s="129">
        <v>39.590000000000003</v>
      </c>
      <c r="Z65" s="129">
        <v>856447</v>
      </c>
      <c r="AA65" s="129">
        <v>925652.58</v>
      </c>
      <c r="AB65" s="129">
        <v>84.634962055408238</v>
      </c>
      <c r="AC65" s="129">
        <v>70.180000000000007</v>
      </c>
      <c r="AD65" s="129">
        <v>70.180000000000007</v>
      </c>
      <c r="AE65" s="129">
        <v>905712</v>
      </c>
      <c r="AF65" s="129">
        <v>978898.46</v>
      </c>
      <c r="AG65" s="129">
        <v>89.5</v>
      </c>
      <c r="AH65" s="129">
        <v>87.89</v>
      </c>
      <c r="AI65" s="129">
        <v>87.89</v>
      </c>
      <c r="AJ65" s="129">
        <v>95465</v>
      </c>
      <c r="AK65" s="129">
        <v>103179.09</v>
      </c>
      <c r="AL65" s="129">
        <v>9.43</v>
      </c>
      <c r="AM65" s="129">
        <v>13.75</v>
      </c>
      <c r="AN65" s="129">
        <v>9.43</v>
      </c>
      <c r="AO65" s="129">
        <v>50134</v>
      </c>
      <c r="AP65" s="129">
        <v>53142.04</v>
      </c>
      <c r="AQ65" s="129">
        <v>4.8600000000000003</v>
      </c>
      <c r="AR65" s="129">
        <v>0</v>
      </c>
      <c r="AS65" s="129">
        <v>0</v>
      </c>
      <c r="AT65" s="129">
        <v>0</v>
      </c>
      <c r="AU65" s="129">
        <v>14.17</v>
      </c>
      <c r="AV65" s="129">
        <v>1061</v>
      </c>
      <c r="AW65" s="129">
        <v>46684</v>
      </c>
      <c r="AX65" s="129">
        <v>4.2699999999999996</v>
      </c>
      <c r="AY65" s="129">
        <v>4.8557097783810788</v>
      </c>
      <c r="AZ65" s="129">
        <v>636.1</v>
      </c>
      <c r="BA65" s="129">
        <v>398.81</v>
      </c>
      <c r="BB65" s="129">
        <v>418.75</v>
      </c>
      <c r="BC65" s="129">
        <v>418.75</v>
      </c>
      <c r="BD65" s="129">
        <v>186.53</v>
      </c>
      <c r="BE65" s="129">
        <v>147.16</v>
      </c>
      <c r="BF65" s="129">
        <v>149.49</v>
      </c>
      <c r="BG65" s="129">
        <v>149.49</v>
      </c>
      <c r="BH65" s="129">
        <v>572.51</v>
      </c>
      <c r="BI65" s="129">
        <v>18.48</v>
      </c>
      <c r="BJ65" s="129">
        <v>590.99</v>
      </c>
      <c r="BK65" s="129">
        <v>217.35</v>
      </c>
      <c r="BL65" s="129">
        <v>78.209999999999994</v>
      </c>
      <c r="BM65" s="130">
        <v>78.209999999999994</v>
      </c>
      <c r="BN65" s="51">
        <v>669.2</v>
      </c>
      <c r="BO65" s="51"/>
    </row>
    <row r="66" spans="1:67" ht="19.2">
      <c r="A66" s="61">
        <v>206071044</v>
      </c>
      <c r="B66" s="127">
        <v>1831235290</v>
      </c>
      <c r="C66" s="128" t="s">
        <v>216</v>
      </c>
      <c r="D66" s="123" t="s">
        <v>150</v>
      </c>
      <c r="E66" s="12">
        <v>44562</v>
      </c>
      <c r="F66" s="12">
        <v>44926</v>
      </c>
      <c r="G66" s="12">
        <v>44743.5</v>
      </c>
      <c r="H66" s="7">
        <v>48</v>
      </c>
      <c r="I66" s="13">
        <v>1.1715772065421013</v>
      </c>
      <c r="J66" s="13">
        <v>1.1158925273422704</v>
      </c>
      <c r="K66" s="14">
        <v>7681</v>
      </c>
      <c r="L66" s="14">
        <v>5953</v>
      </c>
      <c r="M66" s="14">
        <v>691</v>
      </c>
      <c r="N66" s="14">
        <v>6644</v>
      </c>
      <c r="O66" s="127">
        <v>27</v>
      </c>
      <c r="P66" s="129">
        <v>3279916</v>
      </c>
      <c r="Q66" s="129">
        <v>3842674.82</v>
      </c>
      <c r="R66" s="129">
        <v>500.28314281994528</v>
      </c>
      <c r="S66" s="129">
        <v>606.69000000000005</v>
      </c>
      <c r="T66" s="129">
        <v>500.28</v>
      </c>
      <c r="U66" s="129">
        <v>308224</v>
      </c>
      <c r="V66" s="129">
        <v>361108.21</v>
      </c>
      <c r="W66" s="129">
        <v>47.013176669704471</v>
      </c>
      <c r="X66" s="129">
        <v>54.05</v>
      </c>
      <c r="Y66" s="129">
        <v>47.01</v>
      </c>
      <c r="Z66" s="129">
        <v>451274</v>
      </c>
      <c r="AA66" s="129">
        <v>503573.28</v>
      </c>
      <c r="AB66" s="129">
        <v>65.560900924358805</v>
      </c>
      <c r="AC66" s="129">
        <v>70.180000000000007</v>
      </c>
      <c r="AD66" s="129">
        <v>65.56</v>
      </c>
      <c r="AE66" s="129">
        <v>786739</v>
      </c>
      <c r="AF66" s="129">
        <v>877916.17</v>
      </c>
      <c r="AG66" s="129">
        <v>114.3</v>
      </c>
      <c r="AH66" s="129">
        <v>87.89</v>
      </c>
      <c r="AI66" s="129">
        <v>87.89</v>
      </c>
      <c r="AJ66" s="129">
        <v>97385</v>
      </c>
      <c r="AK66" s="129">
        <v>108671.19</v>
      </c>
      <c r="AL66" s="129">
        <v>14.15</v>
      </c>
      <c r="AM66" s="129">
        <v>13.75</v>
      </c>
      <c r="AN66" s="129">
        <v>13.75</v>
      </c>
      <c r="AO66" s="129">
        <v>21498</v>
      </c>
      <c r="AP66" s="129">
        <v>23217.84</v>
      </c>
      <c r="AQ66" s="129">
        <v>3.02</v>
      </c>
      <c r="AR66" s="129">
        <v>0</v>
      </c>
      <c r="AS66" s="129">
        <v>0</v>
      </c>
      <c r="AT66" s="129">
        <v>0</v>
      </c>
      <c r="AU66" s="129">
        <v>14.79</v>
      </c>
      <c r="AV66" s="129">
        <v>1061</v>
      </c>
      <c r="AW66" s="129">
        <v>28647</v>
      </c>
      <c r="AX66" s="129">
        <v>3.73</v>
      </c>
      <c r="AY66" s="129">
        <v>4.2099716883819216</v>
      </c>
      <c r="AZ66" s="129">
        <v>551.5</v>
      </c>
      <c r="BA66" s="129">
        <v>502.71</v>
      </c>
      <c r="BB66" s="129">
        <v>527.85</v>
      </c>
      <c r="BC66" s="129">
        <v>527.85</v>
      </c>
      <c r="BD66" s="129">
        <v>185.01</v>
      </c>
      <c r="BE66" s="129">
        <v>154.83000000000001</v>
      </c>
      <c r="BF66" s="129">
        <v>157.28</v>
      </c>
      <c r="BG66" s="129">
        <v>157.28</v>
      </c>
      <c r="BH66" s="129">
        <v>688.86</v>
      </c>
      <c r="BI66" s="129">
        <v>18.48</v>
      </c>
      <c r="BJ66" s="129">
        <v>707.34</v>
      </c>
      <c r="BK66" s="129">
        <v>23.65</v>
      </c>
      <c r="BL66" s="129">
        <v>4.8499999999999996</v>
      </c>
      <c r="BM66" s="130">
        <v>4.8499999999999996</v>
      </c>
      <c r="BN66" s="51">
        <v>712.19</v>
      </c>
      <c r="BO66" s="51" t="s">
        <v>217</v>
      </c>
    </row>
    <row r="67" spans="1:67" ht="19.2">
      <c r="A67" s="61">
        <v>206105014</v>
      </c>
      <c r="B67" s="127">
        <v>1457069155</v>
      </c>
      <c r="C67" s="128" t="s">
        <v>218</v>
      </c>
      <c r="D67" s="123" t="s">
        <v>219</v>
      </c>
      <c r="E67" s="12">
        <v>44562</v>
      </c>
      <c r="F67" s="12">
        <v>44926</v>
      </c>
      <c r="G67" s="12">
        <v>44743.5</v>
      </c>
      <c r="H67" s="7">
        <v>48</v>
      </c>
      <c r="I67" s="13">
        <v>1.1715772065421013</v>
      </c>
      <c r="J67" s="13">
        <v>1.1158925273422704</v>
      </c>
      <c r="K67" s="14">
        <v>10405</v>
      </c>
      <c r="L67" s="14">
        <v>8708</v>
      </c>
      <c r="M67" s="14">
        <v>317</v>
      </c>
      <c r="N67" s="14">
        <v>9025</v>
      </c>
      <c r="O67" s="127">
        <v>35</v>
      </c>
      <c r="P67" s="129">
        <v>3484753</v>
      </c>
      <c r="Q67" s="129">
        <v>4082657.19</v>
      </c>
      <c r="R67" s="129">
        <v>392.37454973570397</v>
      </c>
      <c r="S67" s="129">
        <v>606.69000000000005</v>
      </c>
      <c r="T67" s="129">
        <v>392.37</v>
      </c>
      <c r="U67" s="129">
        <v>477776</v>
      </c>
      <c r="V67" s="129">
        <v>559751.47</v>
      </c>
      <c r="W67" s="129">
        <v>53.796393080249878</v>
      </c>
      <c r="X67" s="129">
        <v>54.05</v>
      </c>
      <c r="Y67" s="129">
        <v>53.8</v>
      </c>
      <c r="Z67" s="129">
        <v>725205</v>
      </c>
      <c r="AA67" s="129">
        <v>809250.84</v>
      </c>
      <c r="AB67" s="129">
        <v>77.77518885151369</v>
      </c>
      <c r="AC67" s="129">
        <v>70.180000000000007</v>
      </c>
      <c r="AD67" s="129">
        <v>70.180000000000007</v>
      </c>
      <c r="AE67" s="129">
        <v>725373</v>
      </c>
      <c r="AF67" s="129">
        <v>809438.31</v>
      </c>
      <c r="AG67" s="129">
        <v>77.790000000000006</v>
      </c>
      <c r="AH67" s="129">
        <v>87.89</v>
      </c>
      <c r="AI67" s="129">
        <v>77.790000000000006</v>
      </c>
      <c r="AJ67" s="129">
        <v>239127</v>
      </c>
      <c r="AK67" s="129">
        <v>266840.03000000003</v>
      </c>
      <c r="AL67" s="129">
        <v>25.65</v>
      </c>
      <c r="AM67" s="129">
        <v>13.75</v>
      </c>
      <c r="AN67" s="129">
        <v>13.75</v>
      </c>
      <c r="AO67" s="129">
        <v>56955</v>
      </c>
      <c r="AP67" s="129">
        <v>61511.4</v>
      </c>
      <c r="AQ67" s="129">
        <v>5.91</v>
      </c>
      <c r="AR67" s="129">
        <v>0</v>
      </c>
      <c r="AS67" s="129">
        <v>0</v>
      </c>
      <c r="AT67" s="129">
        <v>0</v>
      </c>
      <c r="AU67" s="129">
        <v>18.38</v>
      </c>
      <c r="AV67" s="129">
        <v>1061</v>
      </c>
      <c r="AW67" s="129">
        <v>37135</v>
      </c>
      <c r="AX67" s="129">
        <v>3.57</v>
      </c>
      <c r="AY67" s="129">
        <v>3.4320841755073381</v>
      </c>
      <c r="AZ67" s="129">
        <v>449.6</v>
      </c>
      <c r="BA67" s="129">
        <v>378.92</v>
      </c>
      <c r="BB67" s="129">
        <v>397.87</v>
      </c>
      <c r="BC67" s="129">
        <v>397.87</v>
      </c>
      <c r="BD67" s="129">
        <v>186.01</v>
      </c>
      <c r="BE67" s="129">
        <v>141.26</v>
      </c>
      <c r="BF67" s="129">
        <v>143.49</v>
      </c>
      <c r="BG67" s="129">
        <v>143.49</v>
      </c>
      <c r="BH67" s="129">
        <v>544.92999999999995</v>
      </c>
      <c r="BI67" s="129">
        <v>18.48</v>
      </c>
      <c r="BJ67" s="129">
        <v>563.41</v>
      </c>
      <c r="BK67" s="129">
        <v>51.73</v>
      </c>
      <c r="BL67" s="129">
        <v>21.17</v>
      </c>
      <c r="BM67" s="130">
        <v>21.17</v>
      </c>
      <c r="BN67" s="51">
        <v>584.58000000000004</v>
      </c>
      <c r="BO67" s="51" t="s">
        <v>220</v>
      </c>
    </row>
    <row r="68" spans="1:67" ht="19.2">
      <c r="A68" s="61">
        <v>206190099</v>
      </c>
      <c r="B68" s="127">
        <v>1760172787</v>
      </c>
      <c r="C68" s="128" t="s">
        <v>221</v>
      </c>
      <c r="D68" s="123" t="s">
        <v>152</v>
      </c>
      <c r="E68" s="12">
        <v>44562</v>
      </c>
      <c r="F68" s="12">
        <v>44926</v>
      </c>
      <c r="G68" s="12">
        <v>44743.5</v>
      </c>
      <c r="H68" s="7">
        <v>48</v>
      </c>
      <c r="I68" s="13">
        <v>1.1715772065421013</v>
      </c>
      <c r="J68" s="13">
        <v>1.1158925273422704</v>
      </c>
      <c r="K68" s="14">
        <v>16846</v>
      </c>
      <c r="L68" s="14">
        <v>1025</v>
      </c>
      <c r="M68" s="14">
        <v>13572</v>
      </c>
      <c r="N68" s="14">
        <v>14597</v>
      </c>
      <c r="O68" s="127">
        <v>50</v>
      </c>
      <c r="P68" s="129">
        <v>6371046</v>
      </c>
      <c r="Q68" s="129">
        <v>7464172.2800000003</v>
      </c>
      <c r="R68" s="129">
        <v>443.0827662353081</v>
      </c>
      <c r="S68" s="129">
        <v>606.69000000000005</v>
      </c>
      <c r="T68" s="129">
        <v>443.08</v>
      </c>
      <c r="U68" s="129">
        <v>592711</v>
      </c>
      <c r="V68" s="129">
        <v>694406.7</v>
      </c>
      <c r="W68" s="129">
        <v>41.220865487356043</v>
      </c>
      <c r="X68" s="129">
        <v>54.05</v>
      </c>
      <c r="Y68" s="129">
        <v>41.22</v>
      </c>
      <c r="Z68" s="129">
        <v>969775</v>
      </c>
      <c r="AA68" s="129">
        <v>1082164.68</v>
      </c>
      <c r="AB68" s="129">
        <v>64.23867268194229</v>
      </c>
      <c r="AC68" s="129">
        <v>70.180000000000007</v>
      </c>
      <c r="AD68" s="129">
        <v>64.239999999999995</v>
      </c>
      <c r="AE68" s="129">
        <v>1373998</v>
      </c>
      <c r="AF68" s="129">
        <v>1533234.1</v>
      </c>
      <c r="AG68" s="129">
        <v>91.01</v>
      </c>
      <c r="AH68" s="129">
        <v>87.89</v>
      </c>
      <c r="AI68" s="129">
        <v>87.89</v>
      </c>
      <c r="AJ68" s="129">
        <v>124151</v>
      </c>
      <c r="AK68" s="129">
        <v>138539.17000000001</v>
      </c>
      <c r="AL68" s="129">
        <v>8.2200000000000006</v>
      </c>
      <c r="AM68" s="129">
        <v>13.75</v>
      </c>
      <c r="AN68" s="129">
        <v>8.2200000000000006</v>
      </c>
      <c r="AO68" s="129">
        <v>36258</v>
      </c>
      <c r="AP68" s="129">
        <v>39158.639999999999</v>
      </c>
      <c r="AQ68" s="129">
        <v>2.3199999999999998</v>
      </c>
      <c r="AR68" s="129">
        <v>0</v>
      </c>
      <c r="AS68" s="129">
        <v>0</v>
      </c>
      <c r="AT68" s="129">
        <v>0</v>
      </c>
      <c r="AU68" s="129">
        <v>13.31</v>
      </c>
      <c r="AV68" s="129">
        <v>1422</v>
      </c>
      <c r="AW68" s="129">
        <v>71100</v>
      </c>
      <c r="AX68" s="129">
        <v>4.22</v>
      </c>
      <c r="AY68" s="129">
        <v>3.7254125517128012</v>
      </c>
      <c r="AZ68" s="129">
        <v>488.03</v>
      </c>
      <c r="BA68" s="129">
        <v>422.11</v>
      </c>
      <c r="BB68" s="129">
        <v>443.22</v>
      </c>
      <c r="BC68" s="129">
        <v>443.22</v>
      </c>
      <c r="BD68" s="129">
        <v>175.98</v>
      </c>
      <c r="BE68" s="129">
        <v>141.27000000000001</v>
      </c>
      <c r="BF68" s="129">
        <v>143.5</v>
      </c>
      <c r="BG68" s="129">
        <v>143.5</v>
      </c>
      <c r="BH68" s="129">
        <v>590.94000000000005</v>
      </c>
      <c r="BI68" s="129">
        <v>18.48</v>
      </c>
      <c r="BJ68" s="129">
        <v>609.41999999999996</v>
      </c>
      <c r="BK68" s="129">
        <v>44.81</v>
      </c>
      <c r="BL68" s="129">
        <v>0</v>
      </c>
      <c r="BM68" s="130">
        <v>0</v>
      </c>
      <c r="BN68" s="51">
        <v>609.41999999999996</v>
      </c>
      <c r="BO68" s="51" t="s">
        <v>220</v>
      </c>
    </row>
    <row r="69" spans="1:67" ht="19.2">
      <c r="A69" s="61">
        <v>206190650</v>
      </c>
      <c r="B69" s="127">
        <v>1902896301</v>
      </c>
      <c r="C69" s="128" t="s">
        <v>222</v>
      </c>
      <c r="D69" s="123" t="s">
        <v>152</v>
      </c>
      <c r="E69" s="12">
        <v>44562</v>
      </c>
      <c r="F69" s="12">
        <v>44926</v>
      </c>
      <c r="G69" s="12">
        <v>44743.5</v>
      </c>
      <c r="H69" s="7">
        <v>48</v>
      </c>
      <c r="I69" s="13">
        <v>1.1715772065421013</v>
      </c>
      <c r="J69" s="13">
        <v>1.1158925273422704</v>
      </c>
      <c r="K69" s="14">
        <v>7979</v>
      </c>
      <c r="L69" s="14">
        <v>1828</v>
      </c>
      <c r="M69" s="14">
        <v>5521</v>
      </c>
      <c r="N69" s="14">
        <v>7349</v>
      </c>
      <c r="O69" s="127">
        <v>24</v>
      </c>
      <c r="P69" s="129">
        <v>4548648</v>
      </c>
      <c r="Q69" s="129">
        <v>5329092.32</v>
      </c>
      <c r="R69" s="129">
        <v>667.88975059531276</v>
      </c>
      <c r="S69" s="129">
        <v>606.69000000000005</v>
      </c>
      <c r="T69" s="129">
        <v>606.69000000000005</v>
      </c>
      <c r="U69" s="129">
        <v>229167</v>
      </c>
      <c r="V69" s="129">
        <v>268486.83</v>
      </c>
      <c r="W69" s="129">
        <v>33.649182854994365</v>
      </c>
      <c r="X69" s="129">
        <v>54.05</v>
      </c>
      <c r="Y69" s="129">
        <v>33.65</v>
      </c>
      <c r="Z69" s="129">
        <v>269708</v>
      </c>
      <c r="AA69" s="129">
        <v>300965.14</v>
      </c>
      <c r="AB69" s="129">
        <v>37.719656598571248</v>
      </c>
      <c r="AC69" s="129">
        <v>70.180000000000007</v>
      </c>
      <c r="AD69" s="129">
        <v>37.72</v>
      </c>
      <c r="AE69" s="129">
        <v>699545</v>
      </c>
      <c r="AF69" s="129">
        <v>780617.04</v>
      </c>
      <c r="AG69" s="129">
        <v>97.83</v>
      </c>
      <c r="AH69" s="129">
        <v>87.89</v>
      </c>
      <c r="AI69" s="129">
        <v>87.89</v>
      </c>
      <c r="AJ69" s="129">
        <v>98176</v>
      </c>
      <c r="AK69" s="129">
        <v>109553.86</v>
      </c>
      <c r="AL69" s="129">
        <v>13.73</v>
      </c>
      <c r="AM69" s="129">
        <v>13.75</v>
      </c>
      <c r="AN69" s="129">
        <v>13.73</v>
      </c>
      <c r="AO69" s="129">
        <v>13690</v>
      </c>
      <c r="AP69" s="129">
        <v>14785.2</v>
      </c>
      <c r="AQ69" s="129">
        <v>1.85</v>
      </c>
      <c r="AR69" s="129">
        <v>0</v>
      </c>
      <c r="AS69" s="129">
        <v>0</v>
      </c>
      <c r="AT69" s="129">
        <v>0</v>
      </c>
      <c r="AU69" s="129">
        <v>13.32</v>
      </c>
      <c r="AV69" s="129">
        <v>1422</v>
      </c>
      <c r="AW69" s="129">
        <v>34128</v>
      </c>
      <c r="AX69" s="129">
        <v>4.28</v>
      </c>
      <c r="AY69" s="129">
        <v>5.396453334233132</v>
      </c>
      <c r="AZ69" s="129">
        <v>645.74</v>
      </c>
      <c r="BA69" s="129">
        <v>435.47</v>
      </c>
      <c r="BB69" s="129">
        <v>457.24</v>
      </c>
      <c r="BC69" s="129">
        <v>457.24</v>
      </c>
      <c r="BD69" s="129">
        <v>154.51</v>
      </c>
      <c r="BE69" s="129">
        <v>122.53</v>
      </c>
      <c r="BF69" s="129">
        <v>124.47</v>
      </c>
      <c r="BG69" s="129">
        <v>124.47</v>
      </c>
      <c r="BH69" s="129">
        <v>585.99</v>
      </c>
      <c r="BI69" s="129">
        <v>18.48</v>
      </c>
      <c r="BJ69" s="129">
        <v>604.47</v>
      </c>
      <c r="BK69" s="129">
        <v>188.5</v>
      </c>
      <c r="BL69" s="129">
        <v>89.21</v>
      </c>
      <c r="BM69" s="130">
        <v>89.21</v>
      </c>
      <c r="BN69" s="51">
        <v>693.68</v>
      </c>
      <c r="BO69" s="51" t="s">
        <v>217</v>
      </c>
    </row>
    <row r="70" spans="1:67" ht="19.2">
      <c r="A70" s="61">
        <v>206190331</v>
      </c>
      <c r="B70" s="127">
        <v>1851081871</v>
      </c>
      <c r="C70" s="128" t="s">
        <v>223</v>
      </c>
      <c r="D70" s="123" t="s">
        <v>152</v>
      </c>
      <c r="E70" s="12">
        <v>44562</v>
      </c>
      <c r="F70" s="12">
        <v>44926</v>
      </c>
      <c r="G70" s="12">
        <v>44743.5</v>
      </c>
      <c r="H70" s="7">
        <v>48</v>
      </c>
      <c r="I70" s="13">
        <v>1.1715772065421013</v>
      </c>
      <c r="J70" s="13">
        <v>1.1158925273422704</v>
      </c>
      <c r="K70" s="14">
        <v>10348</v>
      </c>
      <c r="L70" s="14">
        <v>276</v>
      </c>
      <c r="M70" s="14">
        <v>0</v>
      </c>
      <c r="N70" s="14">
        <v>276</v>
      </c>
      <c r="O70" s="127">
        <v>30</v>
      </c>
      <c r="P70" s="129">
        <v>4504696</v>
      </c>
      <c r="Q70" s="129">
        <v>5277599.16</v>
      </c>
      <c r="R70" s="129">
        <v>510.01151526865095</v>
      </c>
      <c r="S70" s="129">
        <v>606.69000000000005</v>
      </c>
      <c r="T70" s="129">
        <v>510.01</v>
      </c>
      <c r="U70" s="129">
        <v>306848</v>
      </c>
      <c r="V70" s="129">
        <v>359496.12</v>
      </c>
      <c r="W70" s="129">
        <v>34.740637804406646</v>
      </c>
      <c r="X70" s="129">
        <v>54.05</v>
      </c>
      <c r="Y70" s="129">
        <v>34.74</v>
      </c>
      <c r="Z70" s="129">
        <v>516693</v>
      </c>
      <c r="AA70" s="129">
        <v>576573.86</v>
      </c>
      <c r="AB70" s="129">
        <v>55.718386161577115</v>
      </c>
      <c r="AC70" s="129">
        <v>70.180000000000007</v>
      </c>
      <c r="AD70" s="129">
        <v>55.72</v>
      </c>
      <c r="AE70" s="129">
        <v>895118</v>
      </c>
      <c r="AF70" s="129">
        <v>998855.49</v>
      </c>
      <c r="AG70" s="129">
        <v>96.53</v>
      </c>
      <c r="AH70" s="129">
        <v>87.89</v>
      </c>
      <c r="AI70" s="129">
        <v>87.89</v>
      </c>
      <c r="AJ70" s="129">
        <v>83326</v>
      </c>
      <c r="AK70" s="129">
        <v>92982.86</v>
      </c>
      <c r="AL70" s="129">
        <v>8.99</v>
      </c>
      <c r="AM70" s="129">
        <v>13.75</v>
      </c>
      <c r="AN70" s="129">
        <v>8.99</v>
      </c>
      <c r="AO70" s="129">
        <v>17820</v>
      </c>
      <c r="AP70" s="129">
        <v>19245.599999999999</v>
      </c>
      <c r="AQ70" s="129">
        <v>1.86</v>
      </c>
      <c r="AR70" s="129">
        <v>0</v>
      </c>
      <c r="AS70" s="129">
        <v>0</v>
      </c>
      <c r="AT70" s="129">
        <v>0</v>
      </c>
      <c r="AU70" s="129">
        <v>13.12</v>
      </c>
      <c r="AV70" s="129">
        <v>1422</v>
      </c>
      <c r="AW70" s="129">
        <v>42660</v>
      </c>
      <c r="AX70" s="129">
        <v>4.12</v>
      </c>
      <c r="AY70" s="129">
        <v>4.1904011774850582</v>
      </c>
      <c r="AZ70" s="129">
        <v>548.94000000000005</v>
      </c>
      <c r="BA70" s="129">
        <v>473.9</v>
      </c>
      <c r="BB70" s="129">
        <v>497.6</v>
      </c>
      <c r="BC70" s="129">
        <v>497.6</v>
      </c>
      <c r="BD70" s="129">
        <v>167.58</v>
      </c>
      <c r="BE70" s="129">
        <v>135.29</v>
      </c>
      <c r="BF70" s="129">
        <v>137.43</v>
      </c>
      <c r="BG70" s="129">
        <v>137.43</v>
      </c>
      <c r="BH70" s="129">
        <v>639.15</v>
      </c>
      <c r="BI70" s="129">
        <v>18.48</v>
      </c>
      <c r="BJ70" s="129">
        <v>657.63</v>
      </c>
      <c r="BK70" s="129">
        <v>51.34</v>
      </c>
      <c r="BL70" s="129">
        <v>10.1</v>
      </c>
      <c r="BM70" s="130">
        <v>10.1</v>
      </c>
      <c r="BN70" s="51">
        <v>667.73</v>
      </c>
      <c r="BO70" s="51" t="s">
        <v>220</v>
      </c>
    </row>
    <row r="71" spans="1:67" ht="19.2">
      <c r="A71" s="61">
        <v>206190786</v>
      </c>
      <c r="B71" s="127">
        <v>1184620171</v>
      </c>
      <c r="C71" s="128" t="s">
        <v>224</v>
      </c>
      <c r="D71" s="123" t="s">
        <v>152</v>
      </c>
      <c r="E71" s="12">
        <v>44562</v>
      </c>
      <c r="F71" s="12">
        <v>44926</v>
      </c>
      <c r="G71" s="12">
        <v>44743.5</v>
      </c>
      <c r="H71" s="7">
        <v>48</v>
      </c>
      <c r="I71" s="13">
        <v>1.1715772065421013</v>
      </c>
      <c r="J71" s="13">
        <v>1.1158925273422704</v>
      </c>
      <c r="K71" s="14">
        <v>15863</v>
      </c>
      <c r="L71" s="14">
        <v>4645</v>
      </c>
      <c r="M71" s="14">
        <v>9785</v>
      </c>
      <c r="N71" s="14">
        <v>14430</v>
      </c>
      <c r="O71" s="127">
        <v>48</v>
      </c>
      <c r="P71" s="129">
        <v>6590303</v>
      </c>
      <c r="Q71" s="129">
        <v>7721048.7800000003</v>
      </c>
      <c r="R71" s="129">
        <v>486.7332017903297</v>
      </c>
      <c r="S71" s="129">
        <v>606.69000000000005</v>
      </c>
      <c r="T71" s="129">
        <v>486.73</v>
      </c>
      <c r="U71" s="129">
        <v>827747</v>
      </c>
      <c r="V71" s="129">
        <v>969769.52</v>
      </c>
      <c r="W71" s="129">
        <v>61.134055348925173</v>
      </c>
      <c r="X71" s="129">
        <v>54.05</v>
      </c>
      <c r="Y71" s="129">
        <v>54.05</v>
      </c>
      <c r="Z71" s="129">
        <v>1169889</v>
      </c>
      <c r="AA71" s="129">
        <v>1305470.3899999999</v>
      </c>
      <c r="AB71" s="129">
        <v>82.29656370169576</v>
      </c>
      <c r="AC71" s="129">
        <v>70.180000000000007</v>
      </c>
      <c r="AD71" s="129">
        <v>70.180000000000007</v>
      </c>
      <c r="AE71" s="129">
        <v>1571357</v>
      </c>
      <c r="AF71" s="129">
        <v>1753465.53</v>
      </c>
      <c r="AG71" s="129">
        <v>110.54</v>
      </c>
      <c r="AH71" s="129">
        <v>87.89</v>
      </c>
      <c r="AI71" s="129">
        <v>87.89</v>
      </c>
      <c r="AJ71" s="129">
        <v>82516</v>
      </c>
      <c r="AK71" s="129">
        <v>92078.99</v>
      </c>
      <c r="AL71" s="129">
        <v>5.8</v>
      </c>
      <c r="AM71" s="129">
        <v>13.75</v>
      </c>
      <c r="AN71" s="129">
        <v>5.8</v>
      </c>
      <c r="AO71" s="129">
        <v>26137</v>
      </c>
      <c r="AP71" s="129">
        <v>28227.96</v>
      </c>
      <c r="AQ71" s="129">
        <v>1.78</v>
      </c>
      <c r="AR71" s="129">
        <v>0</v>
      </c>
      <c r="AS71" s="129">
        <v>0</v>
      </c>
      <c r="AT71" s="129">
        <v>0</v>
      </c>
      <c r="AU71" s="129">
        <v>13.67</v>
      </c>
      <c r="AV71" s="129">
        <v>1422</v>
      </c>
      <c r="AW71" s="129">
        <v>68256</v>
      </c>
      <c r="AX71" s="129">
        <v>4.3</v>
      </c>
      <c r="AY71" s="129">
        <v>4.2143635164558075</v>
      </c>
      <c r="AZ71" s="129">
        <v>544.99</v>
      </c>
      <c r="BA71" s="129">
        <v>449.14</v>
      </c>
      <c r="BB71" s="129">
        <v>471.6</v>
      </c>
      <c r="BC71" s="129">
        <v>471.6</v>
      </c>
      <c r="BD71" s="129">
        <v>179.32</v>
      </c>
      <c r="BE71" s="129">
        <v>158.51</v>
      </c>
      <c r="BF71" s="129">
        <v>161.01</v>
      </c>
      <c r="BG71" s="129">
        <v>161.01</v>
      </c>
      <c r="BH71" s="129">
        <v>636.91</v>
      </c>
      <c r="BI71" s="129">
        <v>18.48</v>
      </c>
      <c r="BJ71" s="129">
        <v>655.39</v>
      </c>
      <c r="BK71" s="129">
        <v>73.39</v>
      </c>
      <c r="BL71" s="129">
        <v>0</v>
      </c>
      <c r="BM71" s="130">
        <v>0</v>
      </c>
      <c r="BN71" s="51">
        <v>655.39</v>
      </c>
      <c r="BO71" s="51" t="s">
        <v>217</v>
      </c>
    </row>
    <row r="72" spans="1:67" ht="19.2">
      <c r="A72" s="61">
        <v>206304012</v>
      </c>
      <c r="B72" s="127">
        <v>1821701590</v>
      </c>
      <c r="C72" s="128" t="s">
        <v>225</v>
      </c>
      <c r="D72" s="123" t="s">
        <v>185</v>
      </c>
      <c r="E72" s="12">
        <v>44562</v>
      </c>
      <c r="F72" s="12">
        <v>44926</v>
      </c>
      <c r="G72" s="12">
        <v>44743.5</v>
      </c>
      <c r="H72" s="7">
        <v>48</v>
      </c>
      <c r="I72" s="13">
        <v>1.1715772065421013</v>
      </c>
      <c r="J72" s="13">
        <v>1.1158925273422704</v>
      </c>
      <c r="K72" s="14">
        <v>12946</v>
      </c>
      <c r="L72" s="14">
        <v>666</v>
      </c>
      <c r="M72" s="14">
        <v>12167</v>
      </c>
      <c r="N72" s="14">
        <v>12833</v>
      </c>
      <c r="O72" s="127">
        <v>52</v>
      </c>
      <c r="P72" s="129">
        <v>4202664</v>
      </c>
      <c r="Q72" s="129">
        <v>4923745.3499999996</v>
      </c>
      <c r="R72" s="129">
        <v>380.32947242391469</v>
      </c>
      <c r="S72" s="129">
        <v>606.69000000000005</v>
      </c>
      <c r="T72" s="129">
        <v>380.33</v>
      </c>
      <c r="U72" s="129">
        <v>442880</v>
      </c>
      <c r="V72" s="129">
        <v>518868.11</v>
      </c>
      <c r="W72" s="129">
        <v>40.07941526340182</v>
      </c>
      <c r="X72" s="129">
        <v>54.05</v>
      </c>
      <c r="Y72" s="129">
        <v>40.08</v>
      </c>
      <c r="Z72" s="129">
        <v>695185</v>
      </c>
      <c r="AA72" s="129">
        <v>775751.75</v>
      </c>
      <c r="AB72" s="129">
        <v>59.922118801174108</v>
      </c>
      <c r="AC72" s="129">
        <v>70.180000000000007</v>
      </c>
      <c r="AD72" s="129">
        <v>59.92</v>
      </c>
      <c r="AE72" s="129">
        <v>970647</v>
      </c>
      <c r="AF72" s="129">
        <v>1083137.73</v>
      </c>
      <c r="AG72" s="129">
        <v>83.67</v>
      </c>
      <c r="AH72" s="129">
        <v>87.89</v>
      </c>
      <c r="AI72" s="129">
        <v>83.67</v>
      </c>
      <c r="AJ72" s="129">
        <v>301029</v>
      </c>
      <c r="AK72" s="129">
        <v>335916.01</v>
      </c>
      <c r="AL72" s="129">
        <v>25.95</v>
      </c>
      <c r="AM72" s="129">
        <v>13.75</v>
      </c>
      <c r="AN72" s="129">
        <v>13.75</v>
      </c>
      <c r="AO72" s="129">
        <v>27649</v>
      </c>
      <c r="AP72" s="129">
        <v>29860.92</v>
      </c>
      <c r="AQ72" s="129">
        <v>2.31</v>
      </c>
      <c r="AR72" s="129">
        <v>0</v>
      </c>
      <c r="AS72" s="129">
        <v>0</v>
      </c>
      <c r="AT72" s="129">
        <v>0</v>
      </c>
      <c r="AU72" s="129">
        <v>13.94</v>
      </c>
      <c r="AV72" s="129">
        <v>1061</v>
      </c>
      <c r="AW72" s="129">
        <v>55172</v>
      </c>
      <c r="AX72" s="129">
        <v>4.26</v>
      </c>
      <c r="AY72" s="129">
        <v>3.2339145206716662</v>
      </c>
      <c r="AZ72" s="129">
        <v>423.64</v>
      </c>
      <c r="BA72" s="129">
        <v>402.73</v>
      </c>
      <c r="BB72" s="129">
        <v>422.87</v>
      </c>
      <c r="BC72" s="129">
        <v>422.87</v>
      </c>
      <c r="BD72" s="129">
        <v>173.59</v>
      </c>
      <c r="BE72" s="129">
        <v>146.69999999999999</v>
      </c>
      <c r="BF72" s="129">
        <v>149.02000000000001</v>
      </c>
      <c r="BG72" s="129">
        <v>149.02000000000001</v>
      </c>
      <c r="BH72" s="129">
        <v>576.15</v>
      </c>
      <c r="BI72" s="129">
        <v>18.48</v>
      </c>
      <c r="BJ72" s="129">
        <v>594.63</v>
      </c>
      <c r="BK72" s="129">
        <v>0.77</v>
      </c>
      <c r="BL72" s="129">
        <v>0</v>
      </c>
      <c r="BM72" s="130">
        <v>0</v>
      </c>
      <c r="BN72" s="51">
        <v>594.63</v>
      </c>
      <c r="BO72" s="51" t="s">
        <v>220</v>
      </c>
    </row>
    <row r="73" spans="1:67" ht="19.2">
      <c r="A73" s="61">
        <v>206370684</v>
      </c>
      <c r="B73" s="127">
        <v>1225028327</v>
      </c>
      <c r="C73" s="128" t="s">
        <v>226</v>
      </c>
      <c r="D73" s="123" t="s">
        <v>205</v>
      </c>
      <c r="E73" s="12">
        <v>44562</v>
      </c>
      <c r="F73" s="12">
        <v>44926</v>
      </c>
      <c r="G73" s="12">
        <v>44743.5</v>
      </c>
      <c r="H73" s="7">
        <v>48</v>
      </c>
      <c r="I73" s="13">
        <v>1.1715772065421013</v>
      </c>
      <c r="J73" s="13">
        <v>1.1158925273422704</v>
      </c>
      <c r="K73" s="14">
        <v>9642</v>
      </c>
      <c r="L73" s="14">
        <v>2127</v>
      </c>
      <c r="M73" s="14">
        <v>6259</v>
      </c>
      <c r="N73" s="14">
        <v>8386</v>
      </c>
      <c r="O73" s="127">
        <v>30</v>
      </c>
      <c r="P73" s="129">
        <v>4201195</v>
      </c>
      <c r="Q73" s="129">
        <v>4922024.3</v>
      </c>
      <c r="R73" s="129">
        <v>510.47752540966604</v>
      </c>
      <c r="S73" s="129">
        <v>606.69000000000005</v>
      </c>
      <c r="T73" s="129">
        <v>510.48</v>
      </c>
      <c r="U73" s="129">
        <v>309615</v>
      </c>
      <c r="V73" s="129">
        <v>362737.88</v>
      </c>
      <c r="W73" s="129">
        <v>37.620605683468163</v>
      </c>
      <c r="X73" s="129">
        <v>54.05</v>
      </c>
      <c r="Y73" s="129">
        <v>37.619999999999997</v>
      </c>
      <c r="Z73" s="129">
        <v>558324</v>
      </c>
      <c r="AA73" s="129">
        <v>623029.57999999996</v>
      </c>
      <c r="AB73" s="129">
        <v>64.616218626840904</v>
      </c>
      <c r="AC73" s="129">
        <v>70.180000000000007</v>
      </c>
      <c r="AD73" s="129">
        <v>64.62</v>
      </c>
      <c r="AE73" s="129">
        <v>1005376</v>
      </c>
      <c r="AF73" s="129">
        <v>1121891.57</v>
      </c>
      <c r="AG73" s="129">
        <v>116.35</v>
      </c>
      <c r="AH73" s="129">
        <v>87.89</v>
      </c>
      <c r="AI73" s="129">
        <v>87.89</v>
      </c>
      <c r="AJ73" s="129">
        <v>92595</v>
      </c>
      <c r="AK73" s="129">
        <v>103326.07</v>
      </c>
      <c r="AL73" s="129">
        <v>10.72</v>
      </c>
      <c r="AM73" s="129">
        <v>13.75</v>
      </c>
      <c r="AN73" s="129">
        <v>10.72</v>
      </c>
      <c r="AO73" s="129">
        <v>26754</v>
      </c>
      <c r="AP73" s="129">
        <v>28894.32</v>
      </c>
      <c r="AQ73" s="129">
        <v>3</v>
      </c>
      <c r="AR73" s="129">
        <v>0</v>
      </c>
      <c r="AS73" s="129">
        <v>0</v>
      </c>
      <c r="AT73" s="129">
        <v>0</v>
      </c>
      <c r="AU73" s="129">
        <v>13.53</v>
      </c>
      <c r="AV73" s="129">
        <v>1061</v>
      </c>
      <c r="AW73" s="129">
        <v>31830</v>
      </c>
      <c r="AX73" s="129">
        <v>3.3</v>
      </c>
      <c r="AY73" s="129">
        <v>4.2161394699471861</v>
      </c>
      <c r="AZ73" s="129">
        <v>552.32000000000005</v>
      </c>
      <c r="BA73" s="129">
        <v>488.08</v>
      </c>
      <c r="BB73" s="129">
        <v>512.48</v>
      </c>
      <c r="BC73" s="129">
        <v>512.48</v>
      </c>
      <c r="BD73" s="129">
        <v>179.76</v>
      </c>
      <c r="BE73" s="129">
        <v>146.63</v>
      </c>
      <c r="BF73" s="129">
        <v>148.94999999999999</v>
      </c>
      <c r="BG73" s="129">
        <v>148.94999999999999</v>
      </c>
      <c r="BH73" s="129">
        <v>664.73</v>
      </c>
      <c r="BI73" s="129">
        <v>18.48</v>
      </c>
      <c r="BJ73" s="129">
        <v>683.21</v>
      </c>
      <c r="BK73" s="129">
        <v>39.840000000000003</v>
      </c>
      <c r="BL73" s="129">
        <v>12.4</v>
      </c>
      <c r="BM73" s="130">
        <v>12.4</v>
      </c>
      <c r="BN73" s="51">
        <v>695.61</v>
      </c>
      <c r="BO73" s="51" t="s">
        <v>220</v>
      </c>
    </row>
    <row r="74" spans="1:67" ht="19.2">
      <c r="A74" s="61">
        <v>206370770</v>
      </c>
      <c r="B74" s="127">
        <v>1881684900</v>
      </c>
      <c r="C74" s="128" t="s">
        <v>227</v>
      </c>
      <c r="D74" s="123" t="s">
        <v>205</v>
      </c>
      <c r="E74" s="12">
        <v>44562</v>
      </c>
      <c r="F74" s="12">
        <v>44926</v>
      </c>
      <c r="G74" s="12">
        <v>44743.5</v>
      </c>
      <c r="H74" s="7">
        <v>48</v>
      </c>
      <c r="I74" s="13">
        <v>1.1715772065421013</v>
      </c>
      <c r="J74" s="13">
        <v>1.1158925273422704</v>
      </c>
      <c r="K74" s="14">
        <v>11012</v>
      </c>
      <c r="L74" s="14">
        <v>1957</v>
      </c>
      <c r="M74" s="14">
        <v>7781</v>
      </c>
      <c r="N74" s="14">
        <v>9738</v>
      </c>
      <c r="O74" s="127">
        <v>36</v>
      </c>
      <c r="P74" s="129">
        <v>5439129</v>
      </c>
      <c r="Q74" s="129">
        <v>6372359.5599999996</v>
      </c>
      <c r="R74" s="129">
        <v>578.67413367235736</v>
      </c>
      <c r="S74" s="129">
        <v>606.69000000000005</v>
      </c>
      <c r="T74" s="129">
        <v>578.66999999999996</v>
      </c>
      <c r="U74" s="129">
        <v>438064</v>
      </c>
      <c r="V74" s="129">
        <v>513225.8</v>
      </c>
      <c r="W74" s="129">
        <v>46.606047947693426</v>
      </c>
      <c r="X74" s="129">
        <v>54.05</v>
      </c>
      <c r="Y74" s="129">
        <v>46.61</v>
      </c>
      <c r="Z74" s="129">
        <v>670302</v>
      </c>
      <c r="AA74" s="129">
        <v>747984.99</v>
      </c>
      <c r="AB74" s="129">
        <v>67.924535960770072</v>
      </c>
      <c r="AC74" s="129">
        <v>70.180000000000007</v>
      </c>
      <c r="AD74" s="129">
        <v>67.92</v>
      </c>
      <c r="AE74" s="129">
        <v>1103688</v>
      </c>
      <c r="AF74" s="129">
        <v>1231597.19</v>
      </c>
      <c r="AG74" s="129">
        <v>111.84</v>
      </c>
      <c r="AH74" s="129">
        <v>87.89</v>
      </c>
      <c r="AI74" s="129">
        <v>87.89</v>
      </c>
      <c r="AJ74" s="129">
        <v>135807</v>
      </c>
      <c r="AK74" s="129">
        <v>151546.01999999999</v>
      </c>
      <c r="AL74" s="129">
        <v>13.76</v>
      </c>
      <c r="AM74" s="129">
        <v>13.75</v>
      </c>
      <c r="AN74" s="129">
        <v>13.75</v>
      </c>
      <c r="AO74" s="129">
        <v>10908</v>
      </c>
      <c r="AP74" s="129">
        <v>11780.64</v>
      </c>
      <c r="AQ74" s="129">
        <v>1.07</v>
      </c>
      <c r="AR74" s="129">
        <v>0</v>
      </c>
      <c r="AS74" s="129">
        <v>0</v>
      </c>
      <c r="AT74" s="129">
        <v>0</v>
      </c>
      <c r="AU74" s="129">
        <v>12.35</v>
      </c>
      <c r="AV74" s="129">
        <v>1061</v>
      </c>
      <c r="AW74" s="129">
        <v>38196</v>
      </c>
      <c r="AX74" s="129">
        <v>3.47</v>
      </c>
      <c r="AY74" s="129">
        <v>4.8098475509234682</v>
      </c>
      <c r="AZ74" s="129">
        <v>630.09</v>
      </c>
      <c r="BA74" s="129">
        <v>474.12</v>
      </c>
      <c r="BB74" s="129">
        <v>497.83</v>
      </c>
      <c r="BC74" s="129">
        <v>497.83</v>
      </c>
      <c r="BD74" s="129">
        <v>182.98</v>
      </c>
      <c r="BE74" s="129">
        <v>152.86000000000001</v>
      </c>
      <c r="BF74" s="129">
        <v>155.28</v>
      </c>
      <c r="BG74" s="129">
        <v>155.28</v>
      </c>
      <c r="BH74" s="129">
        <v>656.58</v>
      </c>
      <c r="BI74" s="129">
        <v>18.48</v>
      </c>
      <c r="BJ74" s="129">
        <v>675.06</v>
      </c>
      <c r="BK74" s="129">
        <v>132.26</v>
      </c>
      <c r="BL74" s="129">
        <v>25.67</v>
      </c>
      <c r="BM74" s="130">
        <v>25.67</v>
      </c>
      <c r="BN74" s="51">
        <v>700.73</v>
      </c>
      <c r="BO74" s="51" t="s">
        <v>220</v>
      </c>
    </row>
    <row r="75" spans="1:67" ht="19.2">
      <c r="A75" s="61">
        <v>206390865</v>
      </c>
      <c r="B75" s="127">
        <v>1396881033</v>
      </c>
      <c r="C75" s="128" t="s">
        <v>228</v>
      </c>
      <c r="D75" s="123" t="s">
        <v>229</v>
      </c>
      <c r="E75" s="12">
        <v>44562</v>
      </c>
      <c r="F75" s="12">
        <v>44926</v>
      </c>
      <c r="G75" s="12">
        <v>44743.5</v>
      </c>
      <c r="H75" s="7">
        <v>48</v>
      </c>
      <c r="I75" s="13">
        <v>1.1715772065421013</v>
      </c>
      <c r="J75" s="13">
        <v>1.1158925273422704</v>
      </c>
      <c r="K75" s="14">
        <v>10148</v>
      </c>
      <c r="L75" s="14">
        <v>8191</v>
      </c>
      <c r="M75" s="14">
        <v>383</v>
      </c>
      <c r="N75" s="14">
        <v>8574</v>
      </c>
      <c r="O75" s="127">
        <v>34</v>
      </c>
      <c r="P75" s="129">
        <v>3766948</v>
      </c>
      <c r="Q75" s="129">
        <v>4413270.42</v>
      </c>
      <c r="R75" s="129">
        <v>434.89066022861647</v>
      </c>
      <c r="S75" s="129">
        <v>606.69000000000005</v>
      </c>
      <c r="T75" s="129">
        <v>434.89</v>
      </c>
      <c r="U75" s="129">
        <v>328295</v>
      </c>
      <c r="V75" s="129">
        <v>384622.94</v>
      </c>
      <c r="W75" s="129">
        <v>37.901353961371697</v>
      </c>
      <c r="X75" s="129">
        <v>54.05</v>
      </c>
      <c r="Y75" s="129">
        <v>37.9</v>
      </c>
      <c r="Z75" s="129">
        <v>590699</v>
      </c>
      <c r="AA75" s="129">
        <v>659156.6</v>
      </c>
      <c r="AB75" s="129">
        <v>64.954335829720137</v>
      </c>
      <c r="AC75" s="129">
        <v>70.180000000000007</v>
      </c>
      <c r="AD75" s="129">
        <v>64.95</v>
      </c>
      <c r="AE75" s="129">
        <v>931176</v>
      </c>
      <c r="AF75" s="129">
        <v>1039092.34</v>
      </c>
      <c r="AG75" s="129">
        <v>102.39</v>
      </c>
      <c r="AH75" s="129">
        <v>87.89</v>
      </c>
      <c r="AI75" s="129">
        <v>87.89</v>
      </c>
      <c r="AJ75" s="129">
        <v>113879</v>
      </c>
      <c r="AK75" s="129">
        <v>127076.73</v>
      </c>
      <c r="AL75" s="129">
        <v>12.52</v>
      </c>
      <c r="AM75" s="129">
        <v>13.75</v>
      </c>
      <c r="AN75" s="129">
        <v>12.52</v>
      </c>
      <c r="AO75" s="129">
        <v>8780</v>
      </c>
      <c r="AP75" s="129">
        <v>9482.4</v>
      </c>
      <c r="AQ75" s="129">
        <v>0.93</v>
      </c>
      <c r="AR75" s="129">
        <v>0</v>
      </c>
      <c r="AS75" s="129">
        <v>0</v>
      </c>
      <c r="AT75" s="129">
        <v>0</v>
      </c>
      <c r="AU75" s="129">
        <v>14.21</v>
      </c>
      <c r="AV75" s="129">
        <v>1061</v>
      </c>
      <c r="AW75" s="129">
        <v>36074</v>
      </c>
      <c r="AX75" s="129">
        <v>3.55</v>
      </c>
      <c r="AY75" s="129">
        <v>3.636861647615294</v>
      </c>
      <c r="AZ75" s="129">
        <v>476.43</v>
      </c>
      <c r="BA75" s="129">
        <v>397.2</v>
      </c>
      <c r="BB75" s="129">
        <v>417.06</v>
      </c>
      <c r="BC75" s="129">
        <v>417.06</v>
      </c>
      <c r="BD75" s="129">
        <v>180.5</v>
      </c>
      <c r="BE75" s="129">
        <v>135.07</v>
      </c>
      <c r="BF75" s="129">
        <v>137.19999999999999</v>
      </c>
      <c r="BG75" s="129">
        <v>137.19999999999999</v>
      </c>
      <c r="BH75" s="129">
        <v>557.80999999999995</v>
      </c>
      <c r="BI75" s="129">
        <v>18.48</v>
      </c>
      <c r="BJ75" s="129">
        <v>576.29</v>
      </c>
      <c r="BK75" s="129">
        <v>59.37</v>
      </c>
      <c r="BL75" s="129">
        <v>32.69</v>
      </c>
      <c r="BM75" s="130">
        <v>32.69</v>
      </c>
      <c r="BN75" s="51">
        <v>608.98</v>
      </c>
      <c r="BO75" s="51" t="s">
        <v>217</v>
      </c>
    </row>
  </sheetData>
  <sheetProtection sheet="1" objects="1" scenarios="1" selectLockedCells="1"/>
  <conditionalFormatting sqref="A2:A3">
    <cfRule type="duplicateValues" dxfId="15" priority="1"/>
  </conditionalFormatting>
  <conditionalFormatting sqref="A4:A75">
    <cfRule type="duplicateValues" dxfId="14" priority="4"/>
    <cfRule type="duplicateValues" dxfId="13" priority="5"/>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7FE6-1E9C-458A-9C3E-A931C57354BD}">
  <dimension ref="A1:BV10"/>
  <sheetViews>
    <sheetView showGridLines="0" workbookViewId="0"/>
  </sheetViews>
  <sheetFormatPr defaultColWidth="0" defaultRowHeight="14.4" zeroHeight="1"/>
  <cols>
    <col min="1" max="1" width="13.44140625" customWidth="1"/>
    <col min="2" max="2" width="15.5546875" customWidth="1"/>
    <col min="3" max="3" width="54" customWidth="1"/>
    <col min="4" max="4" width="20.5546875" bestFit="1" customWidth="1"/>
    <col min="5" max="52" width="25.5546875" customWidth="1"/>
    <col min="53" max="53" width="25.5546875" style="95" customWidth="1"/>
    <col min="54" max="54" width="25.5546875" style="96" customWidth="1"/>
    <col min="55" max="55" width="25.5546875" customWidth="1"/>
    <col min="56" max="56" width="25.5546875" style="95" customWidth="1"/>
    <col min="57" max="57" width="25.5546875" style="96" customWidth="1"/>
    <col min="58" max="61" width="25.5546875" customWidth="1"/>
    <col min="62" max="62" width="25.5546875" style="95" customWidth="1"/>
    <col min="63" max="63" width="25.5546875" customWidth="1"/>
    <col min="64" max="64" width="25.5546875" style="96" customWidth="1"/>
    <col min="65" max="65" width="136.5546875" bestFit="1" customWidth="1"/>
    <col min="66" max="16384" width="8.6640625" hidden="1"/>
  </cols>
  <sheetData>
    <row r="1" spans="1:74" ht="19.2">
      <c r="A1" s="60"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88"/>
      <c r="BB1" s="89"/>
      <c r="BC1" s="17"/>
      <c r="BD1" s="88"/>
      <c r="BE1" s="89"/>
      <c r="BF1" s="17"/>
      <c r="BG1" s="17"/>
      <c r="BH1" s="17"/>
      <c r="BI1" s="17"/>
      <c r="BJ1" s="88"/>
      <c r="BK1" s="17"/>
      <c r="BL1" s="89"/>
      <c r="BM1" s="17"/>
    </row>
    <row r="2" spans="1:74" ht="19.2">
      <c r="A2" s="125" t="s">
        <v>2</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88"/>
      <c r="BB2" s="89"/>
      <c r="BC2" s="17"/>
      <c r="BD2" s="88"/>
      <c r="BE2" s="89"/>
      <c r="BF2" s="17"/>
      <c r="BG2" s="17"/>
      <c r="BH2" s="17"/>
      <c r="BI2" s="17"/>
      <c r="BJ2" s="88"/>
      <c r="BK2" s="17"/>
      <c r="BL2" s="89"/>
      <c r="BM2" s="17"/>
    </row>
    <row r="3" spans="1:74" ht="19.2">
      <c r="A3" s="15" t="s">
        <v>230</v>
      </c>
      <c r="B3" s="20"/>
      <c r="C3" s="20"/>
      <c r="D3" s="20"/>
      <c r="E3" s="20"/>
      <c r="F3" s="20"/>
      <c r="G3" s="20"/>
      <c r="H3" s="20"/>
      <c r="I3" s="17"/>
      <c r="J3" s="17"/>
      <c r="K3" s="20"/>
      <c r="L3" s="20"/>
      <c r="M3" s="20"/>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44"/>
      <c r="AU3" s="17"/>
      <c r="AV3" s="17"/>
      <c r="AW3" s="17"/>
      <c r="AX3" s="20"/>
      <c r="AY3" s="20"/>
      <c r="AZ3" s="20"/>
      <c r="BA3" s="90"/>
      <c r="BB3" s="91"/>
      <c r="BC3" s="20"/>
      <c r="BD3" s="90"/>
      <c r="BE3" s="91"/>
      <c r="BF3" s="20"/>
      <c r="BG3" s="20"/>
      <c r="BH3" s="20"/>
      <c r="BI3" s="20"/>
      <c r="BJ3" s="90"/>
      <c r="BK3" s="20"/>
      <c r="BL3" s="91"/>
      <c r="BM3" s="20"/>
      <c r="BN3" s="124"/>
      <c r="BO3" s="124"/>
      <c r="BP3" s="124"/>
      <c r="BQ3" s="124"/>
      <c r="BR3" s="124"/>
      <c r="BS3" s="124"/>
      <c r="BT3" s="124"/>
      <c r="BU3" s="124"/>
      <c r="BV3" s="124"/>
    </row>
    <row r="4" spans="1:74" s="63" customFormat="1" ht="57.6">
      <c r="A4" s="40" t="s">
        <v>13</v>
      </c>
      <c r="B4" s="40" t="s">
        <v>14</v>
      </c>
      <c r="C4" s="40" t="s">
        <v>15</v>
      </c>
      <c r="D4" s="40" t="s">
        <v>16</v>
      </c>
      <c r="E4" s="40" t="s">
        <v>17</v>
      </c>
      <c r="F4" s="40" t="s">
        <v>18</v>
      </c>
      <c r="G4" s="40" t="s">
        <v>19</v>
      </c>
      <c r="H4" s="40" t="s">
        <v>20</v>
      </c>
      <c r="I4" s="40" t="s">
        <v>231</v>
      </c>
      <c r="J4" s="40" t="s">
        <v>232</v>
      </c>
      <c r="K4" s="40" t="s">
        <v>23</v>
      </c>
      <c r="L4" s="40" t="s">
        <v>24</v>
      </c>
      <c r="M4" s="40" t="s">
        <v>25</v>
      </c>
      <c r="N4" s="40" t="s">
        <v>26</v>
      </c>
      <c r="O4" s="40" t="s">
        <v>27</v>
      </c>
      <c r="P4" s="40" t="s">
        <v>28</v>
      </c>
      <c r="Q4" s="40" t="s">
        <v>29</v>
      </c>
      <c r="R4" s="40" t="s">
        <v>30</v>
      </c>
      <c r="S4" s="40" t="s">
        <v>31</v>
      </c>
      <c r="T4" s="40" t="s">
        <v>32</v>
      </c>
      <c r="U4" s="40" t="s">
        <v>33</v>
      </c>
      <c r="V4" s="40" t="s">
        <v>34</v>
      </c>
      <c r="W4" s="40" t="s">
        <v>35</v>
      </c>
      <c r="X4" s="40" t="s">
        <v>31</v>
      </c>
      <c r="Y4" s="40" t="s">
        <v>36</v>
      </c>
      <c r="Z4" s="40" t="s">
        <v>37</v>
      </c>
      <c r="AA4" s="40" t="s">
        <v>38</v>
      </c>
      <c r="AB4" s="40" t="s">
        <v>39</v>
      </c>
      <c r="AC4" s="40" t="s">
        <v>40</v>
      </c>
      <c r="AD4" s="40" t="s">
        <v>41</v>
      </c>
      <c r="AE4" s="40" t="s">
        <v>42</v>
      </c>
      <c r="AF4" s="40" t="s">
        <v>43</v>
      </c>
      <c r="AG4" s="40" t="s">
        <v>44</v>
      </c>
      <c r="AH4" s="40" t="s">
        <v>45</v>
      </c>
      <c r="AI4" s="40" t="s">
        <v>46</v>
      </c>
      <c r="AJ4" s="40" t="s">
        <v>47</v>
      </c>
      <c r="AK4" s="40" t="s">
        <v>48</v>
      </c>
      <c r="AL4" s="40" t="s">
        <v>49</v>
      </c>
      <c r="AM4" s="40" t="s">
        <v>40</v>
      </c>
      <c r="AN4" s="40" t="s">
        <v>50</v>
      </c>
      <c r="AO4" s="40" t="s">
        <v>51</v>
      </c>
      <c r="AP4" s="40" t="s">
        <v>52</v>
      </c>
      <c r="AQ4" s="40" t="s">
        <v>53</v>
      </c>
      <c r="AR4" s="40" t="s">
        <v>54</v>
      </c>
      <c r="AS4" s="40" t="s">
        <v>55</v>
      </c>
      <c r="AT4" s="40" t="s">
        <v>56</v>
      </c>
      <c r="AU4" s="40" t="s">
        <v>57</v>
      </c>
      <c r="AV4" s="40" t="s">
        <v>58</v>
      </c>
      <c r="AW4" s="40" t="s">
        <v>59</v>
      </c>
      <c r="AX4" s="40" t="s">
        <v>60</v>
      </c>
      <c r="AY4" s="40" t="s">
        <v>61</v>
      </c>
      <c r="AZ4" s="40" t="s">
        <v>62</v>
      </c>
      <c r="BA4" s="45" t="s">
        <v>233</v>
      </c>
      <c r="BB4" s="46" t="s">
        <v>65</v>
      </c>
      <c r="BC4" s="40" t="s">
        <v>66</v>
      </c>
      <c r="BD4" s="45" t="s">
        <v>234</v>
      </c>
      <c r="BE4" s="46" t="s">
        <v>235</v>
      </c>
      <c r="BF4" s="40" t="s">
        <v>236</v>
      </c>
      <c r="BG4" s="40" t="s">
        <v>71</v>
      </c>
      <c r="BH4" s="40" t="s">
        <v>72</v>
      </c>
      <c r="BI4" s="40" t="s">
        <v>73</v>
      </c>
      <c r="BJ4" s="45" t="s">
        <v>237</v>
      </c>
      <c r="BK4" s="40" t="s">
        <v>75</v>
      </c>
      <c r="BL4" s="46" t="s">
        <v>76</v>
      </c>
      <c r="BM4" s="40" t="s">
        <v>77</v>
      </c>
      <c r="BN4" s="92"/>
      <c r="BO4" s="92"/>
      <c r="BP4" s="92"/>
      <c r="BQ4" s="92"/>
      <c r="BR4" s="92"/>
      <c r="BS4" s="92"/>
      <c r="BT4" s="92"/>
      <c r="BU4" s="92"/>
      <c r="BV4" s="92"/>
    </row>
    <row r="5" spans="1:74" ht="33" customHeight="1">
      <c r="A5" s="64" t="s">
        <v>78</v>
      </c>
      <c r="B5" s="64" t="s">
        <v>79</v>
      </c>
      <c r="C5" s="64" t="s">
        <v>80</v>
      </c>
      <c r="D5" s="64" t="s">
        <v>81</v>
      </c>
      <c r="E5" s="64" t="s">
        <v>82</v>
      </c>
      <c r="F5" s="64" t="s">
        <v>83</v>
      </c>
      <c r="G5" s="64" t="s">
        <v>84</v>
      </c>
      <c r="H5" s="64" t="s">
        <v>85</v>
      </c>
      <c r="I5" s="64" t="s">
        <v>86</v>
      </c>
      <c r="J5" s="64" t="s">
        <v>87</v>
      </c>
      <c r="K5" s="64" t="s">
        <v>88</v>
      </c>
      <c r="L5" s="64" t="s">
        <v>89</v>
      </c>
      <c r="M5" s="64" t="s">
        <v>90</v>
      </c>
      <c r="N5" s="64" t="s">
        <v>91</v>
      </c>
      <c r="O5" s="64" t="s">
        <v>92</v>
      </c>
      <c r="P5" s="64" t="s">
        <v>93</v>
      </c>
      <c r="Q5" s="64" t="s">
        <v>94</v>
      </c>
      <c r="R5" s="64" t="s">
        <v>95</v>
      </c>
      <c r="S5" s="64" t="s">
        <v>96</v>
      </c>
      <c r="T5" s="64" t="s">
        <v>97</v>
      </c>
      <c r="U5" s="64" t="s">
        <v>98</v>
      </c>
      <c r="V5" s="64" t="s">
        <v>99</v>
      </c>
      <c r="W5" s="64" t="s">
        <v>100</v>
      </c>
      <c r="X5" s="64" t="s">
        <v>101</v>
      </c>
      <c r="Y5" s="64" t="s">
        <v>102</v>
      </c>
      <c r="Z5" s="64" t="s">
        <v>103</v>
      </c>
      <c r="AA5" s="64" t="s">
        <v>104</v>
      </c>
      <c r="AB5" s="64" t="s">
        <v>105</v>
      </c>
      <c r="AC5" s="64" t="s">
        <v>106</v>
      </c>
      <c r="AD5" s="64" t="s">
        <v>107</v>
      </c>
      <c r="AE5" s="64" t="s">
        <v>108</v>
      </c>
      <c r="AF5" s="64" t="s">
        <v>109</v>
      </c>
      <c r="AG5" s="64" t="s">
        <v>110</v>
      </c>
      <c r="AH5" s="64" t="s">
        <v>111</v>
      </c>
      <c r="AI5" s="64" t="s">
        <v>112</v>
      </c>
      <c r="AJ5" s="64" t="s">
        <v>113</v>
      </c>
      <c r="AK5" s="64" t="s">
        <v>114</v>
      </c>
      <c r="AL5" s="64" t="s">
        <v>115</v>
      </c>
      <c r="AM5" s="64" t="s">
        <v>116</v>
      </c>
      <c r="AN5" s="64" t="s">
        <v>117</v>
      </c>
      <c r="AO5" s="64" t="s">
        <v>118</v>
      </c>
      <c r="AP5" s="64" t="s">
        <v>119</v>
      </c>
      <c r="AQ5" s="64" t="s">
        <v>120</v>
      </c>
      <c r="AR5" s="64" t="s">
        <v>121</v>
      </c>
      <c r="AS5" s="64" t="s">
        <v>122</v>
      </c>
      <c r="AT5" s="64" t="s">
        <v>123</v>
      </c>
      <c r="AU5" s="64" t="s">
        <v>124</v>
      </c>
      <c r="AV5" s="64" t="s">
        <v>125</v>
      </c>
      <c r="AW5" s="64" t="s">
        <v>126</v>
      </c>
      <c r="AX5" s="64" t="s">
        <v>127</v>
      </c>
      <c r="AY5" s="64" t="s">
        <v>128</v>
      </c>
      <c r="AZ5" s="64" t="s">
        <v>129</v>
      </c>
      <c r="BA5" s="65" t="s">
        <v>130</v>
      </c>
      <c r="BB5" s="66" t="s">
        <v>238</v>
      </c>
      <c r="BC5" s="64" t="s">
        <v>239</v>
      </c>
      <c r="BD5" s="65" t="s">
        <v>240</v>
      </c>
      <c r="BE5" s="66" t="s">
        <v>241</v>
      </c>
      <c r="BF5" s="64" t="s">
        <v>242</v>
      </c>
      <c r="BG5" s="64" t="s">
        <v>243</v>
      </c>
      <c r="BH5" s="64" t="s">
        <v>244</v>
      </c>
      <c r="BI5" s="64" t="s">
        <v>245</v>
      </c>
      <c r="BJ5" s="65" t="s">
        <v>246</v>
      </c>
      <c r="BK5" s="64" t="s">
        <v>247</v>
      </c>
      <c r="BL5" s="67" t="s">
        <v>248</v>
      </c>
      <c r="BM5" s="97" t="s">
        <v>249</v>
      </c>
      <c r="BN5" s="124"/>
      <c r="BO5" s="124"/>
      <c r="BP5" s="124"/>
      <c r="BQ5" s="124"/>
      <c r="BR5" s="124"/>
      <c r="BS5" s="124"/>
      <c r="BT5" s="124"/>
      <c r="BU5" s="124"/>
      <c r="BV5" s="124"/>
    </row>
    <row r="6" spans="1:74" ht="19.2">
      <c r="A6" s="69">
        <v>206190075</v>
      </c>
      <c r="B6" s="68">
        <v>1750792941</v>
      </c>
      <c r="C6" s="69" t="s">
        <v>250</v>
      </c>
      <c r="D6" s="70" t="s">
        <v>152</v>
      </c>
      <c r="E6" s="71">
        <v>44835</v>
      </c>
      <c r="F6" s="71">
        <v>45199</v>
      </c>
      <c r="G6" s="71">
        <v>45016.5</v>
      </c>
      <c r="H6" s="72">
        <v>39</v>
      </c>
      <c r="I6" s="73">
        <v>1.1360567635778847</v>
      </c>
      <c r="J6" s="73">
        <v>1.0916059850114701</v>
      </c>
      <c r="K6" s="74">
        <v>4534</v>
      </c>
      <c r="L6" s="74">
        <v>475</v>
      </c>
      <c r="M6" s="74">
        <v>2545</v>
      </c>
      <c r="N6" s="74">
        <v>3020</v>
      </c>
      <c r="O6" s="75">
        <v>28</v>
      </c>
      <c r="P6" s="24">
        <v>2735904</v>
      </c>
      <c r="Q6" s="24">
        <v>3108142.24</v>
      </c>
      <c r="R6" s="24">
        <v>685.51880017644464</v>
      </c>
      <c r="S6" s="24">
        <v>606.68645487294236</v>
      </c>
      <c r="T6" s="24">
        <v>606.69000000000005</v>
      </c>
      <c r="U6" s="24">
        <v>278302</v>
      </c>
      <c r="V6" s="24">
        <v>316166.87</v>
      </c>
      <c r="W6" s="24">
        <v>69.732437141596819</v>
      </c>
      <c r="X6" s="24">
        <v>54.050816607231845</v>
      </c>
      <c r="Y6" s="24">
        <v>54.05</v>
      </c>
      <c r="Z6" s="24">
        <v>303438</v>
      </c>
      <c r="AA6" s="24">
        <v>331234.74</v>
      </c>
      <c r="AB6" s="24">
        <v>73.05574327304808</v>
      </c>
      <c r="AC6" s="24">
        <v>70.176264537050088</v>
      </c>
      <c r="AD6" s="24">
        <v>70.180000000000007</v>
      </c>
      <c r="AE6" s="24">
        <v>418616</v>
      </c>
      <c r="AF6" s="24">
        <v>456963.73</v>
      </c>
      <c r="AG6" s="24">
        <v>100.79</v>
      </c>
      <c r="AH6" s="24">
        <v>87.89</v>
      </c>
      <c r="AI6" s="24">
        <v>87.89</v>
      </c>
      <c r="AJ6" s="24">
        <v>105578</v>
      </c>
      <c r="AK6" s="24">
        <v>115249.58</v>
      </c>
      <c r="AL6" s="24">
        <v>25.42</v>
      </c>
      <c r="AM6" s="24">
        <v>13.7525</v>
      </c>
      <c r="AN6" s="24">
        <v>13.75</v>
      </c>
      <c r="AO6" s="24">
        <v>8714</v>
      </c>
      <c r="AP6" s="24">
        <v>9280.41</v>
      </c>
      <c r="AQ6" s="24">
        <v>2.0499999999999998</v>
      </c>
      <c r="AR6" s="24">
        <v>0</v>
      </c>
      <c r="AS6" s="24">
        <v>0</v>
      </c>
      <c r="AT6" s="24">
        <v>0</v>
      </c>
      <c r="AU6" s="24">
        <v>13.95</v>
      </c>
      <c r="AV6" s="24">
        <v>1422</v>
      </c>
      <c r="AW6" s="24">
        <v>39816</v>
      </c>
      <c r="AX6" s="24">
        <v>8.7799999999999994</v>
      </c>
      <c r="AY6" s="24">
        <v>5.8096249024464743</v>
      </c>
      <c r="AZ6" s="24">
        <v>666.55</v>
      </c>
      <c r="BA6" s="28">
        <v>0.89994583438527886</v>
      </c>
      <c r="BB6" s="76">
        <v>599.86</v>
      </c>
      <c r="BC6" s="24">
        <v>187.82</v>
      </c>
      <c r="BD6" s="28">
        <v>0.84781997998433145</v>
      </c>
      <c r="BE6" s="76">
        <v>159.24</v>
      </c>
      <c r="BF6" s="24">
        <v>767.88</v>
      </c>
      <c r="BG6" s="24">
        <v>18.48</v>
      </c>
      <c r="BH6" s="24">
        <v>786.36</v>
      </c>
      <c r="BI6" s="24">
        <v>66.69</v>
      </c>
      <c r="BJ6" s="28">
        <v>0.20471811988517255</v>
      </c>
      <c r="BK6" s="24">
        <v>13.65</v>
      </c>
      <c r="BL6" s="25">
        <v>800.01</v>
      </c>
      <c r="BM6" s="97" t="s">
        <v>249</v>
      </c>
      <c r="BN6" s="124"/>
      <c r="BO6" s="124"/>
      <c r="BP6" s="124"/>
      <c r="BQ6" s="124"/>
      <c r="BR6" s="124"/>
      <c r="BS6" s="124"/>
      <c r="BT6" s="124"/>
      <c r="BU6" s="124"/>
      <c r="BV6" s="124"/>
    </row>
    <row r="7" spans="1:74" ht="19.2">
      <c r="A7" s="69">
        <v>206190644</v>
      </c>
      <c r="B7" s="68">
        <v>1720718596</v>
      </c>
      <c r="C7" s="69" t="s">
        <v>251</v>
      </c>
      <c r="D7" s="70" t="s">
        <v>152</v>
      </c>
      <c r="E7" s="71">
        <v>44927</v>
      </c>
      <c r="F7" s="71">
        <v>45291</v>
      </c>
      <c r="G7" s="71">
        <v>45108.5</v>
      </c>
      <c r="H7" s="72">
        <v>36</v>
      </c>
      <c r="I7" s="73">
        <v>1.1256697181454438</v>
      </c>
      <c r="J7" s="73">
        <v>1.0808054428368077</v>
      </c>
      <c r="K7" s="74">
        <v>12591</v>
      </c>
      <c r="L7" s="74">
        <v>1122</v>
      </c>
      <c r="M7" s="74">
        <v>10638</v>
      </c>
      <c r="N7" s="74">
        <v>11760</v>
      </c>
      <c r="O7" s="75">
        <v>37</v>
      </c>
      <c r="P7" s="24">
        <v>4239698</v>
      </c>
      <c r="Q7" s="24">
        <v>4772499.6500000004</v>
      </c>
      <c r="R7" s="24">
        <v>379.04055674688271</v>
      </c>
      <c r="S7" s="24">
        <v>606.68645487294236</v>
      </c>
      <c r="T7" s="24">
        <v>379.04</v>
      </c>
      <c r="U7" s="24">
        <v>435012</v>
      </c>
      <c r="V7" s="24">
        <v>489679.84</v>
      </c>
      <c r="W7" s="24">
        <v>38.891258835676275</v>
      </c>
      <c r="X7" s="24">
        <v>54.050816607231845</v>
      </c>
      <c r="Y7" s="24">
        <v>38.89</v>
      </c>
      <c r="Z7" s="24">
        <v>543780</v>
      </c>
      <c r="AA7" s="24">
        <v>587720.38</v>
      </c>
      <c r="AB7" s="24">
        <v>46.677815900246209</v>
      </c>
      <c r="AC7" s="24">
        <v>70.176264537050088</v>
      </c>
      <c r="AD7" s="24">
        <v>46.68</v>
      </c>
      <c r="AE7" s="24">
        <v>798424</v>
      </c>
      <c r="AF7" s="24">
        <v>862941</v>
      </c>
      <c r="AG7" s="24">
        <v>68.540000000000006</v>
      </c>
      <c r="AH7" s="24">
        <v>87.89</v>
      </c>
      <c r="AI7" s="24">
        <v>68.540000000000006</v>
      </c>
      <c r="AJ7" s="24">
        <v>72884</v>
      </c>
      <c r="AK7" s="24">
        <v>78773.42</v>
      </c>
      <c r="AL7" s="24">
        <v>6.26</v>
      </c>
      <c r="AM7" s="24">
        <v>13.7525</v>
      </c>
      <c r="AN7" s="24">
        <v>6.26</v>
      </c>
      <c r="AO7" s="24">
        <v>58582</v>
      </c>
      <c r="AP7" s="24">
        <v>62096.92</v>
      </c>
      <c r="AQ7" s="24">
        <v>4.93</v>
      </c>
      <c r="AR7" s="24">
        <v>0</v>
      </c>
      <c r="AS7" s="24">
        <v>0</v>
      </c>
      <c r="AT7" s="24">
        <v>0</v>
      </c>
      <c r="AU7" s="24">
        <v>12.98</v>
      </c>
      <c r="AV7" s="24">
        <v>1422</v>
      </c>
      <c r="AW7" s="24">
        <v>52614</v>
      </c>
      <c r="AX7" s="24">
        <v>4.18</v>
      </c>
      <c r="AY7" s="24">
        <v>3.2148601198658384</v>
      </c>
      <c r="AZ7" s="24">
        <v>421.14</v>
      </c>
      <c r="BA7" s="28">
        <v>0.89994583438527886</v>
      </c>
      <c r="BB7" s="76">
        <v>379</v>
      </c>
      <c r="BC7" s="24">
        <v>139.38999999999999</v>
      </c>
      <c r="BD7" s="28">
        <v>0.84781997998433145</v>
      </c>
      <c r="BE7" s="76">
        <v>118.18</v>
      </c>
      <c r="BF7" s="24">
        <v>501.36</v>
      </c>
      <c r="BG7" s="24">
        <v>18.48</v>
      </c>
      <c r="BH7" s="24">
        <v>519.84</v>
      </c>
      <c r="BI7" s="24">
        <v>42.14</v>
      </c>
      <c r="BJ7" s="28">
        <v>0.20471811988517255</v>
      </c>
      <c r="BK7" s="24">
        <v>8.6300000000000008</v>
      </c>
      <c r="BL7" s="25">
        <v>528.47</v>
      </c>
      <c r="BM7" s="97" t="s">
        <v>249</v>
      </c>
      <c r="BN7" s="124"/>
      <c r="BO7" s="124"/>
      <c r="BP7" s="124"/>
      <c r="BQ7" s="124"/>
      <c r="BR7" s="124"/>
      <c r="BS7" s="124"/>
      <c r="BT7" s="124"/>
      <c r="BU7" s="124"/>
      <c r="BV7" s="124"/>
    </row>
    <row r="8" spans="1:74" ht="19.2">
      <c r="A8" s="69">
        <v>206334439</v>
      </c>
      <c r="B8" s="68">
        <v>1578141206</v>
      </c>
      <c r="C8" s="69" t="s">
        <v>252</v>
      </c>
      <c r="D8" s="70" t="s">
        <v>195</v>
      </c>
      <c r="E8" s="71">
        <v>44927</v>
      </c>
      <c r="F8" s="71">
        <v>45291</v>
      </c>
      <c r="G8" s="71">
        <v>45108.5</v>
      </c>
      <c r="H8" s="72">
        <v>36</v>
      </c>
      <c r="I8" s="73">
        <v>1.1256697181454438</v>
      </c>
      <c r="J8" s="73">
        <v>1.0808054428368077</v>
      </c>
      <c r="K8" s="74">
        <v>11357</v>
      </c>
      <c r="L8" s="74">
        <v>466</v>
      </c>
      <c r="M8" s="74">
        <v>9897</v>
      </c>
      <c r="N8" s="74">
        <v>10363</v>
      </c>
      <c r="O8" s="75">
        <v>42</v>
      </c>
      <c r="P8" s="24">
        <v>3578456</v>
      </c>
      <c r="Q8" s="24">
        <v>4028159.56</v>
      </c>
      <c r="R8" s="24">
        <v>354.68517742361541</v>
      </c>
      <c r="S8" s="24">
        <v>606.68645487294236</v>
      </c>
      <c r="T8" s="24">
        <v>354.69</v>
      </c>
      <c r="U8" s="24">
        <v>315048</v>
      </c>
      <c r="V8" s="24">
        <v>354639.99</v>
      </c>
      <c r="W8" s="24">
        <v>31.226555428370169</v>
      </c>
      <c r="X8" s="24">
        <v>54.050816607231845</v>
      </c>
      <c r="Y8" s="24">
        <v>31.23</v>
      </c>
      <c r="Z8" s="24">
        <v>580242</v>
      </c>
      <c r="AA8" s="24">
        <v>627128.71</v>
      </c>
      <c r="AB8" s="24">
        <v>55.219574711631587</v>
      </c>
      <c r="AC8" s="24">
        <v>70.176264537050088</v>
      </c>
      <c r="AD8" s="24">
        <v>55.22</v>
      </c>
      <c r="AE8" s="24">
        <v>624316</v>
      </c>
      <c r="AF8" s="24">
        <v>674764.13</v>
      </c>
      <c r="AG8" s="24">
        <v>59.41</v>
      </c>
      <c r="AH8" s="24">
        <v>87.89</v>
      </c>
      <c r="AI8" s="24">
        <v>59.41</v>
      </c>
      <c r="AJ8" s="24">
        <v>74909</v>
      </c>
      <c r="AK8" s="24">
        <v>80962.05</v>
      </c>
      <c r="AL8" s="24">
        <v>7.13</v>
      </c>
      <c r="AM8" s="24">
        <v>13.7525</v>
      </c>
      <c r="AN8" s="24">
        <v>7.13</v>
      </c>
      <c r="AO8" s="24">
        <v>30551</v>
      </c>
      <c r="AP8" s="24">
        <v>32384.06</v>
      </c>
      <c r="AQ8" s="24">
        <v>2.85</v>
      </c>
      <c r="AR8" s="24">
        <v>0</v>
      </c>
      <c r="AS8" s="24">
        <v>0</v>
      </c>
      <c r="AT8" s="24">
        <v>0</v>
      </c>
      <c r="AU8" s="24">
        <v>18.809999999999999</v>
      </c>
      <c r="AV8" s="24">
        <v>1061</v>
      </c>
      <c r="AW8" s="24">
        <v>44562</v>
      </c>
      <c r="AX8" s="24">
        <v>3.92</v>
      </c>
      <c r="AY8" s="24">
        <v>2.9685517911691197</v>
      </c>
      <c r="AZ8" s="24">
        <v>388.89</v>
      </c>
      <c r="BA8" s="28">
        <v>0.89994583438527886</v>
      </c>
      <c r="BB8" s="76">
        <v>349.98</v>
      </c>
      <c r="BC8" s="24">
        <v>143.41999999999999</v>
      </c>
      <c r="BD8" s="28">
        <v>0.84781997998433145</v>
      </c>
      <c r="BE8" s="76">
        <v>121.59</v>
      </c>
      <c r="BF8" s="24">
        <v>475.49</v>
      </c>
      <c r="BG8" s="24">
        <v>18.48</v>
      </c>
      <c r="BH8" s="24">
        <v>493.97</v>
      </c>
      <c r="BI8" s="24">
        <v>38.909999999999997</v>
      </c>
      <c r="BJ8" s="28">
        <v>0.20471811988517255</v>
      </c>
      <c r="BK8" s="24">
        <v>7.97</v>
      </c>
      <c r="BL8" s="25">
        <v>501.94</v>
      </c>
      <c r="BM8" s="97" t="s">
        <v>249</v>
      </c>
      <c r="BN8" s="124"/>
      <c r="BO8" s="124"/>
      <c r="BP8" s="124"/>
      <c r="BQ8" s="124"/>
      <c r="BR8" s="124"/>
      <c r="BS8" s="124"/>
      <c r="BT8" s="124"/>
      <c r="BU8" s="124"/>
      <c r="BV8" s="124"/>
    </row>
    <row r="9" spans="1:74" ht="19.2">
      <c r="A9" s="69">
        <v>206560539</v>
      </c>
      <c r="B9" s="68">
        <v>1497011282</v>
      </c>
      <c r="C9" s="69" t="s">
        <v>253</v>
      </c>
      <c r="D9" s="70" t="s">
        <v>213</v>
      </c>
      <c r="E9" s="71">
        <v>44927</v>
      </c>
      <c r="F9" s="71">
        <v>45291</v>
      </c>
      <c r="G9" s="71">
        <v>45108.5</v>
      </c>
      <c r="H9" s="72">
        <v>36</v>
      </c>
      <c r="I9" s="73">
        <v>1.1256697181454438</v>
      </c>
      <c r="J9" s="73">
        <v>1.0808054428368077</v>
      </c>
      <c r="K9" s="74">
        <v>6880</v>
      </c>
      <c r="L9" s="74">
        <v>511</v>
      </c>
      <c r="M9" s="74">
        <v>2448</v>
      </c>
      <c r="N9" s="74">
        <v>2959</v>
      </c>
      <c r="O9" s="75">
        <v>30</v>
      </c>
      <c r="P9" s="24">
        <v>2881095</v>
      </c>
      <c r="Q9" s="24">
        <v>3243161.4</v>
      </c>
      <c r="R9" s="24">
        <v>471.38973837209301</v>
      </c>
      <c r="S9" s="24">
        <v>606.68645487294236</v>
      </c>
      <c r="T9" s="24">
        <v>471.39</v>
      </c>
      <c r="U9" s="24">
        <v>358925</v>
      </c>
      <c r="V9" s="24">
        <v>404031</v>
      </c>
      <c r="W9" s="24">
        <v>58.725436046511625</v>
      </c>
      <c r="X9" s="24">
        <v>54.050816607231845</v>
      </c>
      <c r="Y9" s="24">
        <v>54.05</v>
      </c>
      <c r="Z9" s="24">
        <v>244888</v>
      </c>
      <c r="AA9" s="24">
        <v>264676.28000000003</v>
      </c>
      <c r="AB9" s="24">
        <v>38.470389534883722</v>
      </c>
      <c r="AC9" s="24">
        <v>70.176264537050088</v>
      </c>
      <c r="AD9" s="24">
        <v>38.47</v>
      </c>
      <c r="AE9" s="24">
        <v>834088</v>
      </c>
      <c r="AF9" s="24">
        <v>901486.85</v>
      </c>
      <c r="AG9" s="24">
        <v>131.03</v>
      </c>
      <c r="AH9" s="24">
        <v>87.89</v>
      </c>
      <c r="AI9" s="24">
        <v>87.89</v>
      </c>
      <c r="AJ9" s="24">
        <v>61785</v>
      </c>
      <c r="AK9" s="24">
        <v>66777.56</v>
      </c>
      <c r="AL9" s="24">
        <v>9.7100000000000009</v>
      </c>
      <c r="AM9" s="24">
        <v>13.7525</v>
      </c>
      <c r="AN9" s="24">
        <v>9.7100000000000009</v>
      </c>
      <c r="AO9" s="24">
        <v>6594</v>
      </c>
      <c r="AP9" s="24">
        <v>6989.64</v>
      </c>
      <c r="AQ9" s="24">
        <v>1.02</v>
      </c>
      <c r="AR9" s="24">
        <v>0</v>
      </c>
      <c r="AS9" s="24">
        <v>0</v>
      </c>
      <c r="AT9" s="24">
        <v>0</v>
      </c>
      <c r="AU9" s="24">
        <v>19.190000000000001</v>
      </c>
      <c r="AV9" s="24">
        <v>1061</v>
      </c>
      <c r="AW9" s="24">
        <v>31830</v>
      </c>
      <c r="AX9" s="24">
        <v>4.63</v>
      </c>
      <c r="AY9" s="24">
        <v>4.0778090339892668</v>
      </c>
      <c r="AZ9" s="24">
        <v>529.52</v>
      </c>
      <c r="BA9" s="28">
        <v>0.89994583438527886</v>
      </c>
      <c r="BB9" s="76">
        <v>476.54</v>
      </c>
      <c r="BC9" s="24">
        <v>156.28</v>
      </c>
      <c r="BD9" s="28">
        <v>0.84781997998433145</v>
      </c>
      <c r="BE9" s="76">
        <v>132.5</v>
      </c>
      <c r="BF9" s="24">
        <v>613.66999999999996</v>
      </c>
      <c r="BG9" s="24">
        <v>18.48</v>
      </c>
      <c r="BH9" s="24">
        <v>632.15</v>
      </c>
      <c r="BI9" s="24">
        <v>52.98</v>
      </c>
      <c r="BJ9" s="28">
        <v>0.20471811988517255</v>
      </c>
      <c r="BK9" s="24">
        <v>10.85</v>
      </c>
      <c r="BL9" s="25">
        <v>643</v>
      </c>
      <c r="BM9" s="97" t="s">
        <v>249</v>
      </c>
      <c r="BN9" s="124"/>
      <c r="BO9" s="124"/>
      <c r="BP9" s="124"/>
      <c r="BQ9" s="124"/>
      <c r="BR9" s="124"/>
      <c r="BS9" s="124"/>
      <c r="BT9" s="124"/>
      <c r="BU9" s="124"/>
      <c r="BV9" s="124"/>
    </row>
    <row r="10" spans="1:74" s="94" customFormat="1" ht="19.2">
      <c r="A10" s="78">
        <v>206560536</v>
      </c>
      <c r="B10" s="77">
        <v>1154046290</v>
      </c>
      <c r="C10" s="78" t="s">
        <v>254</v>
      </c>
      <c r="D10" s="43" t="s">
        <v>213</v>
      </c>
      <c r="E10" s="79">
        <v>44896</v>
      </c>
      <c r="F10" s="79">
        <v>45291</v>
      </c>
      <c r="G10" s="79">
        <v>45093</v>
      </c>
      <c r="H10" s="80">
        <v>36.5</v>
      </c>
      <c r="I10" s="81">
        <v>1.1182609390624207</v>
      </c>
      <c r="J10" s="81">
        <v>1.0824266721879956</v>
      </c>
      <c r="K10" s="82">
        <v>6631</v>
      </c>
      <c r="L10" s="82">
        <v>893</v>
      </c>
      <c r="M10" s="82">
        <v>5188</v>
      </c>
      <c r="N10" s="82">
        <v>5604.962121212121</v>
      </c>
      <c r="O10" s="83">
        <v>18</v>
      </c>
      <c r="P10" s="84">
        <v>2950539</v>
      </c>
      <c r="Q10" s="84">
        <v>3299472.51</v>
      </c>
      <c r="R10" s="84">
        <v>497.58294525712557</v>
      </c>
      <c r="S10" s="84">
        <v>606.68645487294236</v>
      </c>
      <c r="T10" s="84">
        <v>497.58</v>
      </c>
      <c r="U10" s="84">
        <v>233844</v>
      </c>
      <c r="V10" s="84">
        <v>261498.61</v>
      </c>
      <c r="W10" s="84">
        <v>39.435772884934394</v>
      </c>
      <c r="X10" s="84">
        <v>54.050816607231845</v>
      </c>
      <c r="Y10" s="84">
        <v>39.44</v>
      </c>
      <c r="Z10" s="84">
        <v>287935</v>
      </c>
      <c r="AA10" s="84">
        <v>311668.52</v>
      </c>
      <c r="AB10" s="84">
        <v>47.001737294525718</v>
      </c>
      <c r="AC10" s="84">
        <v>70.176264537050088</v>
      </c>
      <c r="AD10" s="84">
        <v>47</v>
      </c>
      <c r="AE10" s="84">
        <v>552452</v>
      </c>
      <c r="AF10" s="84">
        <v>597988.78</v>
      </c>
      <c r="AG10" s="84">
        <v>90.18</v>
      </c>
      <c r="AH10" s="84">
        <v>87.89</v>
      </c>
      <c r="AI10" s="84">
        <v>87.89</v>
      </c>
      <c r="AJ10" s="84">
        <v>56299</v>
      </c>
      <c r="AK10" s="84">
        <v>60939.54</v>
      </c>
      <c r="AL10" s="84">
        <v>9.19</v>
      </c>
      <c r="AM10" s="84">
        <v>13.7525</v>
      </c>
      <c r="AN10" s="84">
        <v>9.19</v>
      </c>
      <c r="AO10" s="84">
        <v>20702</v>
      </c>
      <c r="AP10" s="84">
        <v>21961.37</v>
      </c>
      <c r="AQ10" s="84">
        <v>3.31</v>
      </c>
      <c r="AR10" s="84">
        <v>0</v>
      </c>
      <c r="AS10" s="84">
        <v>0</v>
      </c>
      <c r="AT10" s="84">
        <v>0</v>
      </c>
      <c r="AU10" s="84">
        <v>16.22</v>
      </c>
      <c r="AV10" s="84">
        <v>1061</v>
      </c>
      <c r="AW10" s="84">
        <v>19098</v>
      </c>
      <c r="AX10" s="84">
        <v>2.88</v>
      </c>
      <c r="AY10" s="84">
        <v>4.130913216477385</v>
      </c>
      <c r="AZ10" s="84">
        <v>541.15</v>
      </c>
      <c r="BA10" s="85">
        <v>0.89994583438527886</v>
      </c>
      <c r="BB10" s="86">
        <v>487.01</v>
      </c>
      <c r="BC10" s="84">
        <v>163.61000000000001</v>
      </c>
      <c r="BD10" s="85">
        <v>0.84781997998433145</v>
      </c>
      <c r="BE10" s="86">
        <v>138.71</v>
      </c>
      <c r="BF10" s="84">
        <v>628.6</v>
      </c>
      <c r="BG10" s="84">
        <v>18.48</v>
      </c>
      <c r="BH10" s="84">
        <v>647.08000000000004</v>
      </c>
      <c r="BI10" s="84">
        <v>54.14</v>
      </c>
      <c r="BJ10" s="85">
        <v>0.20471811988517255</v>
      </c>
      <c r="BK10" s="84">
        <v>11.08</v>
      </c>
      <c r="BL10" s="87">
        <v>658.16</v>
      </c>
      <c r="BM10" s="98" t="s">
        <v>249</v>
      </c>
      <c r="BN10" s="93"/>
      <c r="BO10" s="93"/>
      <c r="BP10" s="93"/>
      <c r="BQ10" s="93"/>
      <c r="BR10" s="93"/>
      <c r="BS10" s="93"/>
      <c r="BT10" s="93"/>
      <c r="BU10" s="93"/>
      <c r="BV10" s="93"/>
    </row>
  </sheetData>
  <sheetProtection sheet="1" objects="1" scenarios="1" selectLockedCells="1"/>
  <conditionalFormatting sqref="A2">
    <cfRule type="duplicateValues" dxfId="12" priority="1"/>
  </conditionalFormatting>
  <conditionalFormatting sqref="A3">
    <cfRule type="duplicateValues" dxfId="11"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0C8B-5009-4AED-92DC-09A3DCC94570}">
  <dimension ref="A1:R9"/>
  <sheetViews>
    <sheetView showGridLines="0" workbookViewId="0"/>
  </sheetViews>
  <sheetFormatPr defaultColWidth="0" defaultRowHeight="14.4" zeroHeight="1"/>
  <cols>
    <col min="1" max="1" width="14.5546875" customWidth="1"/>
    <col min="2" max="2" width="15.44140625" bestFit="1" customWidth="1"/>
    <col min="3" max="3" width="44.5546875" bestFit="1" customWidth="1"/>
    <col min="4" max="4" width="20.5546875" customWidth="1"/>
    <col min="5" max="5" width="19.5546875" customWidth="1"/>
    <col min="6" max="6" width="24.44140625" customWidth="1"/>
    <col min="7" max="7" width="20" customWidth="1"/>
    <col min="8" max="8" width="16.88671875" customWidth="1"/>
    <col min="9" max="9" width="27.44140625" customWidth="1"/>
    <col min="10" max="10" width="32.33203125" customWidth="1"/>
    <col min="11" max="11" width="30.109375" customWidth="1"/>
    <col min="12" max="12" width="80.6640625" customWidth="1"/>
    <col min="13" max="18" width="0" hidden="1" customWidth="1"/>
    <col min="19" max="16384" width="8.6640625" hidden="1"/>
  </cols>
  <sheetData>
    <row r="1" spans="1:12" ht="19.2">
      <c r="A1" s="60" t="s">
        <v>0</v>
      </c>
    </row>
    <row r="2" spans="1:12" ht="19.2">
      <c r="A2" s="125" t="s">
        <v>2</v>
      </c>
      <c r="B2" s="124"/>
      <c r="C2" s="124"/>
      <c r="D2" s="124"/>
      <c r="E2" s="124"/>
      <c r="F2" s="124"/>
      <c r="G2" s="124"/>
      <c r="H2" s="124"/>
      <c r="I2" s="124"/>
      <c r="J2" s="124"/>
      <c r="K2" s="124"/>
      <c r="L2" s="124"/>
    </row>
    <row r="3" spans="1:12" ht="19.2">
      <c r="A3" s="15" t="s">
        <v>255</v>
      </c>
      <c r="B3" s="124"/>
      <c r="C3" s="124"/>
      <c r="D3" s="124"/>
      <c r="E3" s="124"/>
      <c r="F3" s="124"/>
      <c r="G3" s="124"/>
      <c r="H3" s="124"/>
      <c r="I3" s="124"/>
      <c r="J3" s="124"/>
      <c r="K3" s="124"/>
      <c r="L3" s="124"/>
    </row>
    <row r="4" spans="1:12" s="63" customFormat="1" ht="38.4">
      <c r="A4" s="40" t="s">
        <v>13</v>
      </c>
      <c r="B4" s="40" t="s">
        <v>14</v>
      </c>
      <c r="C4" s="40" t="s">
        <v>15</v>
      </c>
      <c r="D4" s="40" t="s">
        <v>16</v>
      </c>
      <c r="E4" s="40" t="s">
        <v>256</v>
      </c>
      <c r="F4" s="40" t="s">
        <v>257</v>
      </c>
      <c r="G4" s="40" t="s">
        <v>258</v>
      </c>
      <c r="H4" s="40" t="s">
        <v>259</v>
      </c>
      <c r="I4" s="40" t="s">
        <v>260</v>
      </c>
      <c r="J4" s="40" t="s">
        <v>261</v>
      </c>
      <c r="K4" s="40" t="s">
        <v>76</v>
      </c>
      <c r="L4" s="40" t="s">
        <v>77</v>
      </c>
    </row>
    <row r="5" spans="1:12" ht="19.2">
      <c r="A5" s="126">
        <v>206560539</v>
      </c>
      <c r="B5" s="127">
        <v>1497011282</v>
      </c>
      <c r="C5" s="128" t="s">
        <v>253</v>
      </c>
      <c r="D5" s="123" t="s">
        <v>213</v>
      </c>
      <c r="E5" s="123" t="s">
        <v>262</v>
      </c>
      <c r="F5" s="129">
        <v>590.18977361559041</v>
      </c>
      <c r="G5" s="123" t="s">
        <v>263</v>
      </c>
      <c r="H5" s="129">
        <v>18.48</v>
      </c>
      <c r="I5" s="129">
        <v>608.66999999999996</v>
      </c>
      <c r="J5" s="129">
        <v>10.190923657098436</v>
      </c>
      <c r="K5" s="129">
        <v>618.8609236570984</v>
      </c>
      <c r="L5" s="129" t="s">
        <v>264</v>
      </c>
    </row>
    <row r="6" spans="1:12" ht="19.2">
      <c r="A6" s="126">
        <v>206070932</v>
      </c>
      <c r="B6" s="127">
        <v>1306269386</v>
      </c>
      <c r="C6" s="128" t="s">
        <v>265</v>
      </c>
      <c r="D6" s="123" t="s">
        <v>150</v>
      </c>
      <c r="E6" s="123" t="s">
        <v>262</v>
      </c>
      <c r="F6" s="129">
        <v>590.18977361559041</v>
      </c>
      <c r="G6" s="123" t="s">
        <v>263</v>
      </c>
      <c r="H6" s="129">
        <v>18.48</v>
      </c>
      <c r="I6" s="129">
        <v>608.66999999999996</v>
      </c>
      <c r="J6" s="129">
        <v>10.190923657098436</v>
      </c>
      <c r="K6" s="129">
        <v>618.8609236570984</v>
      </c>
      <c r="L6" s="130" t="s">
        <v>266</v>
      </c>
    </row>
    <row r="7" spans="1:12" ht="19.2">
      <c r="A7" s="126">
        <v>206361383</v>
      </c>
      <c r="B7" s="127">
        <v>1285202549</v>
      </c>
      <c r="C7" s="128" t="s">
        <v>267</v>
      </c>
      <c r="D7" s="123" t="s">
        <v>199</v>
      </c>
      <c r="E7" s="123" t="s">
        <v>262</v>
      </c>
      <c r="F7" s="129">
        <v>590.18977361559041</v>
      </c>
      <c r="G7" s="123" t="s">
        <v>263</v>
      </c>
      <c r="H7" s="129">
        <v>18.48</v>
      </c>
      <c r="I7" s="129">
        <v>608.66999999999996</v>
      </c>
      <c r="J7" s="129">
        <v>10.190923657098436</v>
      </c>
      <c r="K7" s="129">
        <v>618.8609236570984</v>
      </c>
      <c r="L7" s="130" t="s">
        <v>268</v>
      </c>
    </row>
    <row r="8" spans="1:12" ht="19.2">
      <c r="A8" s="126">
        <v>206364036</v>
      </c>
      <c r="B8" s="127">
        <v>1871980722</v>
      </c>
      <c r="C8" s="128" t="s">
        <v>269</v>
      </c>
      <c r="D8" s="123" t="s">
        <v>199</v>
      </c>
      <c r="E8" s="123" t="s">
        <v>262</v>
      </c>
      <c r="F8" s="129">
        <v>590.18977361559041</v>
      </c>
      <c r="G8" s="123" t="s">
        <v>263</v>
      </c>
      <c r="H8" s="129">
        <v>18.48</v>
      </c>
      <c r="I8" s="129">
        <v>608.66999999999996</v>
      </c>
      <c r="J8" s="129">
        <v>10.190923657098436</v>
      </c>
      <c r="K8" s="129">
        <v>618.8609236570984</v>
      </c>
      <c r="L8" s="130" t="s">
        <v>270</v>
      </c>
    </row>
    <row r="9" spans="1:12" ht="19.2">
      <c r="A9" s="126">
        <v>206364083</v>
      </c>
      <c r="B9" s="127">
        <v>1467847996</v>
      </c>
      <c r="C9" s="128" t="s">
        <v>271</v>
      </c>
      <c r="D9" s="123" t="s">
        <v>199</v>
      </c>
      <c r="E9" s="123" t="s">
        <v>262</v>
      </c>
      <c r="F9" s="129">
        <v>590.18977361559041</v>
      </c>
      <c r="G9" s="123" t="s">
        <v>263</v>
      </c>
      <c r="H9" s="129">
        <v>18.48</v>
      </c>
      <c r="I9" s="129">
        <v>608.66999999999996</v>
      </c>
      <c r="J9" s="129">
        <v>10.190923657098436</v>
      </c>
      <c r="K9" s="129">
        <v>618.8609236570984</v>
      </c>
      <c r="L9" s="130" t="s">
        <v>270</v>
      </c>
    </row>
  </sheetData>
  <sheetProtection sheet="1" objects="1" scenarios="1" selectLockedCells="1"/>
  <phoneticPr fontId="10" type="noConversion"/>
  <conditionalFormatting sqref="A1:A2">
    <cfRule type="duplicateValues" dxfId="10" priority="1"/>
  </conditionalFormatting>
  <conditionalFormatting sqref="A3">
    <cfRule type="duplicateValues" dxfId="9" priority="3"/>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7F83-A6B3-4F51-9FB1-D6D48F84234C}">
  <dimension ref="A1:J28"/>
  <sheetViews>
    <sheetView showGridLines="0" workbookViewId="0"/>
  </sheetViews>
  <sheetFormatPr defaultColWidth="0" defaultRowHeight="15.6" zeroHeight="1"/>
  <cols>
    <col min="1" max="1" width="47.88671875" style="99" customWidth="1"/>
    <col min="2" max="3" width="30.5546875" style="99" customWidth="1"/>
    <col min="4" max="4" width="32.33203125" style="99" customWidth="1"/>
    <col min="5" max="10" width="30.5546875" style="99" customWidth="1"/>
    <col min="11" max="16384" width="8.6640625" style="99" hidden="1"/>
  </cols>
  <sheetData>
    <row r="1" spans="1:10" ht="19.2">
      <c r="A1" s="15"/>
    </row>
    <row r="2" spans="1:10" ht="19.2">
      <c r="A2" s="125" t="s">
        <v>2</v>
      </c>
    </row>
    <row r="3" spans="1:10" ht="19.2">
      <c r="A3" s="15" t="s">
        <v>272</v>
      </c>
    </row>
    <row r="4" spans="1:10" ht="76.8">
      <c r="A4" s="18" t="s">
        <v>273</v>
      </c>
      <c r="B4" s="19" t="s">
        <v>274</v>
      </c>
      <c r="C4" s="19" t="s">
        <v>275</v>
      </c>
      <c r="D4" s="19" t="s">
        <v>276</v>
      </c>
      <c r="E4" s="19" t="s">
        <v>277</v>
      </c>
      <c r="F4" s="22" t="s">
        <v>278</v>
      </c>
    </row>
    <row r="5" spans="1:10" ht="19.2">
      <c r="A5" s="23" t="s">
        <v>279</v>
      </c>
      <c r="B5" s="24">
        <v>590.18977361559041</v>
      </c>
      <c r="C5" s="24">
        <v>642.65751765399045</v>
      </c>
      <c r="D5" s="24">
        <v>10.190923657098436</v>
      </c>
      <c r="E5" s="24">
        <v>600.38069727268885</v>
      </c>
      <c r="F5" s="25">
        <v>652.84844131108889</v>
      </c>
    </row>
    <row r="6" spans="1:10" ht="19.2">
      <c r="A6" s="26"/>
      <c r="C6" s="100"/>
      <c r="D6" s="20"/>
    </row>
    <row r="7" spans="1:10" ht="76.8">
      <c r="A7" s="27" t="s">
        <v>280</v>
      </c>
      <c r="B7" s="19" t="s">
        <v>281</v>
      </c>
      <c r="C7" s="19" t="s">
        <v>282</v>
      </c>
      <c r="D7" s="19" t="s">
        <v>233</v>
      </c>
      <c r="E7" s="19" t="s">
        <v>283</v>
      </c>
      <c r="F7" s="19" t="s">
        <v>284</v>
      </c>
      <c r="G7" s="19" t="s">
        <v>234</v>
      </c>
      <c r="H7" s="19" t="s">
        <v>285</v>
      </c>
      <c r="I7" s="19" t="s">
        <v>276</v>
      </c>
      <c r="J7" s="19" t="s">
        <v>286</v>
      </c>
    </row>
    <row r="8" spans="1:10" ht="19.2">
      <c r="A8" s="23" t="s">
        <v>279</v>
      </c>
      <c r="B8" s="24">
        <v>497.53322640308392</v>
      </c>
      <c r="C8" s="24">
        <v>447.75295456972322</v>
      </c>
      <c r="D8" s="28">
        <v>0.89994583438527886</v>
      </c>
      <c r="E8" s="24">
        <v>163.1657787929457</v>
      </c>
      <c r="F8" s="24">
        <v>138.33520731036307</v>
      </c>
      <c r="G8" s="28">
        <v>0.84781997998433145</v>
      </c>
      <c r="H8" s="24">
        <v>49.780271833360807</v>
      </c>
      <c r="I8" s="24">
        <v>10.190923657098436</v>
      </c>
      <c r="J8" s="28">
        <v>0.20471811988517255</v>
      </c>
    </row>
    <row r="9" spans="1:10" ht="19.2">
      <c r="D9" s="29"/>
      <c r="E9" s="20"/>
    </row>
    <row r="10" spans="1:10" ht="57.6">
      <c r="A10" s="27" t="s">
        <v>287</v>
      </c>
      <c r="B10" s="19" t="s">
        <v>288</v>
      </c>
      <c r="C10" s="19" t="s">
        <v>289</v>
      </c>
      <c r="D10" s="19" t="s">
        <v>290</v>
      </c>
      <c r="E10" s="19" t="s">
        <v>291</v>
      </c>
      <c r="F10" s="22" t="s">
        <v>292</v>
      </c>
    </row>
    <row r="11" spans="1:10" ht="19.2">
      <c r="A11" s="23" t="s">
        <v>279</v>
      </c>
      <c r="B11" s="24">
        <v>606.68645487294236</v>
      </c>
      <c r="C11" s="24">
        <v>54.050816607231845</v>
      </c>
      <c r="D11" s="24">
        <v>70.176264537050088</v>
      </c>
      <c r="E11" s="24">
        <v>13.7525</v>
      </c>
      <c r="F11" s="25">
        <v>87.89</v>
      </c>
    </row>
    <row r="12" spans="1:10"/>
    <row r="13" spans="1:10" ht="76.8">
      <c r="A13" s="27" t="s">
        <v>293</v>
      </c>
      <c r="B13" s="19" t="s">
        <v>294</v>
      </c>
      <c r="C13" s="19" t="s">
        <v>295</v>
      </c>
      <c r="D13" s="19" t="s">
        <v>296</v>
      </c>
      <c r="E13" s="22" t="s">
        <v>297</v>
      </c>
    </row>
    <row r="14" spans="1:10" ht="19.2">
      <c r="A14" s="101"/>
      <c r="B14" s="102">
        <v>1.5800000000000002E-2</v>
      </c>
      <c r="C14" s="24">
        <v>136.96778193684207</v>
      </c>
      <c r="D14" s="24">
        <v>138.33520731036307</v>
      </c>
      <c r="E14" s="103">
        <v>9.9835549220731509E-3</v>
      </c>
    </row>
    <row r="15" spans="1:10"/>
    <row r="16" spans="1:10" ht="19.2">
      <c r="A16" s="30" t="s">
        <v>298</v>
      </c>
      <c r="B16" s="16">
        <v>2025</v>
      </c>
      <c r="C16" s="16">
        <v>2026</v>
      </c>
    </row>
    <row r="17" spans="1:4" ht="19.2">
      <c r="A17" s="31" t="s">
        <v>299</v>
      </c>
      <c r="B17" s="84">
        <v>21.6</v>
      </c>
      <c r="C17" s="84">
        <v>18.48</v>
      </c>
    </row>
    <row r="18" spans="1:4" ht="19.2">
      <c r="A18" s="31" t="s">
        <v>300</v>
      </c>
      <c r="B18" s="84">
        <v>20.74</v>
      </c>
      <c r="C18" s="84">
        <v>20.7</v>
      </c>
    </row>
    <row r="19" spans="1:4"/>
    <row r="20" spans="1:4" ht="19.2">
      <c r="A20" s="30" t="s">
        <v>301</v>
      </c>
      <c r="B20" s="16" t="s">
        <v>302</v>
      </c>
      <c r="C20" s="16" t="s">
        <v>303</v>
      </c>
    </row>
    <row r="21" spans="1:4" ht="19.2">
      <c r="A21" s="31" t="s">
        <v>304</v>
      </c>
      <c r="B21" s="84">
        <v>1066</v>
      </c>
      <c r="C21" s="84">
        <v>1061</v>
      </c>
    </row>
    <row r="22" spans="1:4" ht="19.2">
      <c r="A22" s="31" t="s">
        <v>305</v>
      </c>
      <c r="B22" s="84">
        <v>1347</v>
      </c>
      <c r="C22" s="84">
        <v>1422</v>
      </c>
    </row>
    <row r="23" spans="1:4"/>
    <row r="24" spans="1:4" ht="19.2">
      <c r="A24" s="30" t="s">
        <v>306</v>
      </c>
      <c r="B24" s="16">
        <v>2025</v>
      </c>
      <c r="C24" s="16" t="s">
        <v>307</v>
      </c>
      <c r="D24" s="16">
        <v>2026</v>
      </c>
    </row>
    <row r="25" spans="1:4" ht="19.2">
      <c r="A25" s="31" t="s">
        <v>308</v>
      </c>
      <c r="B25" s="84">
        <v>9.77</v>
      </c>
      <c r="C25" s="104">
        <v>1.0183176389087618</v>
      </c>
      <c r="D25" s="84">
        <v>9.948963332138602</v>
      </c>
    </row>
    <row r="26" spans="1:4"/>
    <row r="27" spans="1:4" ht="19.2">
      <c r="A27" s="54" t="s">
        <v>309</v>
      </c>
      <c r="B27" s="55" t="s">
        <v>310</v>
      </c>
      <c r="C27" s="55" t="s">
        <v>311</v>
      </c>
      <c r="D27" s="55" t="s">
        <v>312</v>
      </c>
    </row>
    <row r="28" spans="1:4" ht="19.2">
      <c r="A28" s="56" t="s">
        <v>313</v>
      </c>
      <c r="B28" s="105">
        <v>51.651647999999994</v>
      </c>
      <c r="C28" s="106">
        <v>1.5800000000000002E-2</v>
      </c>
      <c r="D28" s="105">
        <v>52.467744038399999</v>
      </c>
    </row>
  </sheetData>
  <sheetProtection sheet="1" objects="1" scenarios="1" selectLockedCells="1"/>
  <phoneticPr fontId="10" type="noConversion"/>
  <conditionalFormatting sqref="A1">
    <cfRule type="duplicateValues" dxfId="8" priority="2"/>
  </conditionalFormatting>
  <conditionalFormatting sqref="A2">
    <cfRule type="duplicateValues" dxfId="7" priority="1"/>
  </conditionalFormatting>
  <conditionalFormatting sqref="A3">
    <cfRule type="duplicateValues" dxfId="6" priority="5"/>
  </conditionalFormatting>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CA62-AFC0-42E3-B156-E47B69B3DA8D}">
  <dimension ref="A1:C158"/>
  <sheetViews>
    <sheetView showGridLines="0" workbookViewId="0"/>
  </sheetViews>
  <sheetFormatPr defaultColWidth="0" defaultRowHeight="14.4" zeroHeight="1"/>
  <cols>
    <col min="1" max="3" width="27.5546875" customWidth="1"/>
    <col min="4" max="16384" width="8.6640625" hidden="1"/>
  </cols>
  <sheetData>
    <row r="1" spans="1:3" ht="19.2">
      <c r="A1" s="60" t="s">
        <v>0</v>
      </c>
      <c r="B1" s="99"/>
      <c r="C1" s="99"/>
    </row>
    <row r="2" spans="1:3" ht="19.2">
      <c r="A2" s="125" t="s">
        <v>2</v>
      </c>
      <c r="B2" s="99"/>
      <c r="C2" s="99"/>
    </row>
    <row r="3" spans="1:3" ht="20.25" customHeight="1">
      <c r="A3" s="125" t="s">
        <v>314</v>
      </c>
      <c r="B3" s="107"/>
      <c r="C3" s="108"/>
    </row>
    <row r="4" spans="1:3" s="17" customFormat="1" ht="19.2">
      <c r="A4" s="32" t="s">
        <v>315</v>
      </c>
      <c r="B4" s="33" t="s">
        <v>20</v>
      </c>
      <c r="C4" s="34" t="s">
        <v>231</v>
      </c>
    </row>
    <row r="5" spans="1:3" ht="19.2">
      <c r="A5" s="1">
        <v>43876</v>
      </c>
      <c r="B5" s="2">
        <v>76.5</v>
      </c>
      <c r="C5" s="3">
        <v>1.3120615517155361</v>
      </c>
    </row>
    <row r="6" spans="1:3" ht="19.2">
      <c r="A6" s="4">
        <v>43890</v>
      </c>
      <c r="B6" s="5">
        <v>76</v>
      </c>
      <c r="C6" s="6">
        <v>1.3093089906682698</v>
      </c>
    </row>
    <row r="7" spans="1:3" ht="19.2">
      <c r="A7" s="4">
        <v>43904</v>
      </c>
      <c r="B7" s="5">
        <v>75.5</v>
      </c>
      <c r="C7" s="6">
        <v>1.3065679545844875</v>
      </c>
    </row>
    <row r="8" spans="1:3" ht="19.2">
      <c r="A8" s="4">
        <v>43921</v>
      </c>
      <c r="B8" s="5">
        <v>75</v>
      </c>
      <c r="C8" s="6">
        <v>1.3038383712329324</v>
      </c>
    </row>
    <row r="9" spans="1:3" ht="19.2">
      <c r="A9" s="4">
        <v>43935</v>
      </c>
      <c r="B9" s="5">
        <v>74.5</v>
      </c>
      <c r="C9" s="6">
        <v>1.3011201689846899</v>
      </c>
    </row>
    <row r="10" spans="1:3" ht="19.2">
      <c r="A10" s="4">
        <v>43951</v>
      </c>
      <c r="B10" s="5">
        <v>74</v>
      </c>
      <c r="C10" s="6">
        <v>1.2984132768069216</v>
      </c>
    </row>
    <row r="11" spans="1:3" ht="19.2">
      <c r="A11" s="4">
        <v>43965</v>
      </c>
      <c r="B11" s="5">
        <v>73.5</v>
      </c>
      <c r="C11" s="6">
        <v>1.2957176242566786</v>
      </c>
    </row>
    <row r="12" spans="1:3" ht="19.2">
      <c r="A12" s="4">
        <v>43982</v>
      </c>
      <c r="B12" s="5">
        <v>73</v>
      </c>
      <c r="C12" s="6">
        <v>1.2876872440860494</v>
      </c>
    </row>
    <row r="13" spans="1:3" ht="19.2">
      <c r="A13" s="4">
        <v>43996</v>
      </c>
      <c r="B13" s="5">
        <v>72.5</v>
      </c>
      <c r="C13" s="6">
        <v>1.2797557894830391</v>
      </c>
    </row>
    <row r="14" spans="1:3" ht="19.2">
      <c r="A14" s="4">
        <v>44012</v>
      </c>
      <c r="B14" s="5">
        <v>72</v>
      </c>
      <c r="C14" s="6">
        <v>1.2719214436546755</v>
      </c>
    </row>
    <row r="15" spans="1:3" ht="19.2">
      <c r="A15" s="4">
        <v>44026</v>
      </c>
      <c r="B15" s="5">
        <v>71.5</v>
      </c>
      <c r="C15" s="6">
        <v>1.2641824340251151</v>
      </c>
    </row>
    <row r="16" spans="1:3" ht="19.2">
      <c r="A16" s="4">
        <v>44043</v>
      </c>
      <c r="B16" s="5">
        <v>71</v>
      </c>
      <c r="C16" s="6">
        <v>1.2565370308985808</v>
      </c>
    </row>
    <row r="17" spans="1:3" ht="19.2">
      <c r="A17" s="4">
        <v>44057</v>
      </c>
      <c r="B17" s="5">
        <v>70.5</v>
      </c>
      <c r="C17" s="6">
        <v>1.2489835461705276</v>
      </c>
    </row>
    <row r="18" spans="1:3" ht="19.2">
      <c r="A18" s="4">
        <v>44074</v>
      </c>
      <c r="B18" s="5">
        <v>70</v>
      </c>
      <c r="C18" s="6">
        <v>1.2455795474511668</v>
      </c>
    </row>
    <row r="19" spans="1:3" ht="19.2">
      <c r="A19" s="4">
        <v>44088</v>
      </c>
      <c r="B19" s="5">
        <v>69.5</v>
      </c>
      <c r="C19" s="6">
        <v>1.2421940529197923</v>
      </c>
    </row>
    <row r="20" spans="1:3" ht="19.2">
      <c r="A20" s="4">
        <v>44104</v>
      </c>
      <c r="B20" s="5">
        <v>69</v>
      </c>
      <c r="C20" s="6">
        <v>1.2388269121018314</v>
      </c>
    </row>
    <row r="21" spans="1:3" ht="19.2">
      <c r="A21" s="4">
        <v>44118</v>
      </c>
      <c r="B21" s="5">
        <v>68.5</v>
      </c>
      <c r="C21" s="6">
        <v>1.2354779761498298</v>
      </c>
    </row>
    <row r="22" spans="1:3" ht="19.2">
      <c r="A22" s="4">
        <v>44135</v>
      </c>
      <c r="B22" s="5">
        <v>68</v>
      </c>
      <c r="C22" s="6">
        <v>1.2321470978215183</v>
      </c>
    </row>
    <row r="23" spans="1:3" ht="19.2">
      <c r="A23" s="4">
        <v>44149</v>
      </c>
      <c r="B23" s="5">
        <v>67.5</v>
      </c>
      <c r="C23" s="6">
        <v>1.2288341314582338</v>
      </c>
    </row>
    <row r="24" spans="1:3" ht="19.2">
      <c r="A24" s="4">
        <v>44165</v>
      </c>
      <c r="B24" s="5">
        <v>67</v>
      </c>
      <c r="C24" s="6">
        <v>1.2254536803835907</v>
      </c>
    </row>
    <row r="25" spans="1:3" ht="19.2">
      <c r="A25" s="4">
        <v>44179</v>
      </c>
      <c r="B25" s="5">
        <v>66.5</v>
      </c>
      <c r="C25" s="6">
        <v>1.2220917771327278</v>
      </c>
    </row>
    <row r="26" spans="1:3" ht="19.2">
      <c r="A26" s="4">
        <v>44196</v>
      </c>
      <c r="B26" s="5">
        <v>66</v>
      </c>
      <c r="C26" s="6">
        <v>1.2187482694712741</v>
      </c>
    </row>
    <row r="27" spans="1:3" ht="19.2">
      <c r="A27" s="4">
        <v>44210</v>
      </c>
      <c r="B27" s="5">
        <v>65.5</v>
      </c>
      <c r="C27" s="6">
        <v>1.215423006826299</v>
      </c>
    </row>
    <row r="28" spans="1:3" ht="19.2">
      <c r="A28" s="4">
        <v>44227</v>
      </c>
      <c r="B28" s="5">
        <v>65</v>
      </c>
      <c r="C28" s="6">
        <v>1.2121158402637073</v>
      </c>
    </row>
    <row r="29" spans="1:3" ht="19.2">
      <c r="A29" s="4">
        <v>44241</v>
      </c>
      <c r="B29" s="5">
        <v>64.5</v>
      </c>
      <c r="C29" s="6">
        <v>1.2088266224660054</v>
      </c>
    </row>
    <row r="30" spans="1:3" ht="19.2">
      <c r="A30" s="4">
        <v>44256</v>
      </c>
      <c r="B30" s="5">
        <v>64</v>
      </c>
      <c r="C30" s="6">
        <v>1.2116879119756123</v>
      </c>
    </row>
    <row r="31" spans="1:3" ht="19.2">
      <c r="A31" s="4">
        <v>44270</v>
      </c>
      <c r="B31" s="5">
        <v>63.5</v>
      </c>
      <c r="C31" s="6">
        <v>1.2145627789528861</v>
      </c>
    </row>
    <row r="32" spans="1:3" ht="19.2">
      <c r="A32" s="4">
        <v>44287</v>
      </c>
      <c r="B32" s="5">
        <v>63</v>
      </c>
      <c r="C32" s="6">
        <v>1.2174513202699122</v>
      </c>
    </row>
    <row r="33" spans="1:3" ht="19.2">
      <c r="A33" s="4">
        <v>44301</v>
      </c>
      <c r="B33" s="5">
        <v>62.5</v>
      </c>
      <c r="C33" s="6">
        <v>1.2203536337225187</v>
      </c>
    </row>
    <row r="34" spans="1:3" ht="19.2">
      <c r="A34" s="4">
        <v>44317</v>
      </c>
      <c r="B34" s="5">
        <v>62</v>
      </c>
      <c r="C34" s="6">
        <v>1.2232698180413151</v>
      </c>
    </row>
    <row r="35" spans="1:3" ht="19.2">
      <c r="A35" s="4">
        <v>44331</v>
      </c>
      <c r="B35" s="5">
        <v>61.5</v>
      </c>
      <c r="C35" s="6">
        <v>1.2261999729028863</v>
      </c>
    </row>
    <row r="36" spans="1:3" ht="19.2">
      <c r="A36" s="4">
        <v>44348</v>
      </c>
      <c r="B36" s="5">
        <v>61</v>
      </c>
      <c r="C36" s="6">
        <v>1.2160887927812591</v>
      </c>
    </row>
    <row r="37" spans="1:3" ht="19.2">
      <c r="A37" s="4">
        <v>44362</v>
      </c>
      <c r="B37" s="5">
        <v>60.5</v>
      </c>
      <c r="C37" s="6">
        <v>1.2061430013859278</v>
      </c>
    </row>
    <row r="38" spans="1:3" ht="19.2">
      <c r="A38" s="4">
        <v>44378</v>
      </c>
      <c r="B38" s="5">
        <v>60</v>
      </c>
      <c r="C38" s="6">
        <v>1.1963585737363769</v>
      </c>
    </row>
    <row r="39" spans="1:3" ht="19.2">
      <c r="A39" s="4">
        <v>44392</v>
      </c>
      <c r="B39" s="5">
        <v>59.5</v>
      </c>
      <c r="C39" s="6">
        <v>1.1867316144063049</v>
      </c>
    </row>
    <row r="40" spans="1:3" ht="19.2">
      <c r="A40" s="4">
        <v>44409</v>
      </c>
      <c r="B40" s="5">
        <v>59</v>
      </c>
      <c r="C40" s="6">
        <v>1.1772583523526954</v>
      </c>
    </row>
    <row r="41" spans="1:3" ht="19.2">
      <c r="A41" s="4">
        <v>44423</v>
      </c>
      <c r="B41" s="5">
        <v>58.5</v>
      </c>
      <c r="C41" s="6">
        <v>1.167935135990593</v>
      </c>
    </row>
    <row r="42" spans="1:3" ht="19.2">
      <c r="A42" s="4">
        <v>44440</v>
      </c>
      <c r="B42" s="5">
        <v>58</v>
      </c>
      <c r="C42" s="6">
        <v>1.1722629998618344</v>
      </c>
    </row>
    <row r="43" spans="1:3" ht="19.2">
      <c r="A43" s="4">
        <v>44454</v>
      </c>
      <c r="B43" s="5">
        <v>57.5</v>
      </c>
      <c r="C43" s="6">
        <v>1.1766230574227112</v>
      </c>
    </row>
    <row r="44" spans="1:3" ht="19.2">
      <c r="A44" s="4">
        <v>44470</v>
      </c>
      <c r="B44" s="5">
        <v>57</v>
      </c>
      <c r="C44" s="6">
        <v>1.1810156692331675</v>
      </c>
    </row>
    <row r="45" spans="1:3" ht="19.2">
      <c r="A45" s="4">
        <v>44484</v>
      </c>
      <c r="B45" s="5">
        <v>56.5</v>
      </c>
      <c r="C45" s="6">
        <v>1.185441201257545</v>
      </c>
    </row>
    <row r="46" spans="1:3" ht="19.2">
      <c r="A46" s="4">
        <v>44501</v>
      </c>
      <c r="B46" s="5">
        <v>56</v>
      </c>
      <c r="C46" s="6">
        <v>1.1899000249662219</v>
      </c>
    </row>
    <row r="47" spans="1:3" ht="19.2">
      <c r="A47" s="4">
        <v>44515</v>
      </c>
      <c r="B47" s="5">
        <v>55.5</v>
      </c>
      <c r="C47" s="6">
        <v>1.1943925174395529</v>
      </c>
    </row>
    <row r="48" spans="1:3" ht="19.2">
      <c r="A48" s="4">
        <v>44531</v>
      </c>
      <c r="B48" s="5">
        <v>55</v>
      </c>
      <c r="C48" s="6">
        <v>1.1912338164188503</v>
      </c>
    </row>
    <row r="49" spans="1:3" ht="19.2">
      <c r="A49" s="4">
        <v>44545</v>
      </c>
      <c r="B49" s="5">
        <v>54.5</v>
      </c>
      <c r="C49" s="6">
        <v>1.1880917783883973</v>
      </c>
    </row>
    <row r="50" spans="1:3" ht="19.2">
      <c r="A50" s="4">
        <v>44562</v>
      </c>
      <c r="B50" s="5">
        <v>54</v>
      </c>
      <c r="C50" s="6">
        <v>1.1849662718424816</v>
      </c>
    </row>
    <row r="51" spans="1:3" ht="19.2">
      <c r="A51" s="4">
        <v>44576</v>
      </c>
      <c r="B51" s="5">
        <v>53.5</v>
      </c>
      <c r="C51" s="6">
        <v>1.1818571666555657</v>
      </c>
    </row>
    <row r="52" spans="1:3" ht="19.2">
      <c r="A52" s="4">
        <v>44593</v>
      </c>
      <c r="B52" s="5">
        <v>53</v>
      </c>
      <c r="C52" s="6">
        <v>1.178764334064228</v>
      </c>
    </row>
    <row r="53" spans="1:3" ht="19.2">
      <c r="A53" s="4">
        <v>44607</v>
      </c>
      <c r="B53" s="5">
        <v>52.5</v>
      </c>
      <c r="C53" s="6">
        <v>1.1756876466493857</v>
      </c>
    </row>
    <row r="54" spans="1:3" ht="19.2">
      <c r="A54" s="4">
        <v>44621</v>
      </c>
      <c r="B54" s="5">
        <v>52</v>
      </c>
      <c r="C54" s="6">
        <v>1.1757418156621855</v>
      </c>
    </row>
    <row r="55" spans="1:3" ht="19.2">
      <c r="A55" s="4">
        <v>44635</v>
      </c>
      <c r="B55" s="5">
        <v>51.5</v>
      </c>
      <c r="C55" s="6">
        <v>1.1757959896668164</v>
      </c>
    </row>
    <row r="56" spans="1:3" ht="19.2">
      <c r="A56" s="4">
        <v>44652</v>
      </c>
      <c r="B56" s="5">
        <v>51</v>
      </c>
      <c r="C56" s="6">
        <v>1.1758501686639686</v>
      </c>
    </row>
    <row r="57" spans="1:3" ht="19.2">
      <c r="A57" s="4">
        <v>44666</v>
      </c>
      <c r="B57" s="5">
        <v>50.5</v>
      </c>
      <c r="C57" s="6">
        <v>1.1759043526543322</v>
      </c>
    </row>
    <row r="58" spans="1:3" ht="19.2">
      <c r="A58" s="4">
        <v>44682</v>
      </c>
      <c r="B58" s="5">
        <v>50</v>
      </c>
      <c r="C58" s="6">
        <v>1.1759585416385978</v>
      </c>
    </row>
    <row r="59" spans="1:3" ht="19.2">
      <c r="A59" s="4">
        <v>44696</v>
      </c>
      <c r="B59" s="5">
        <v>49.5</v>
      </c>
      <c r="C59" s="6">
        <v>1.1760127356174555</v>
      </c>
    </row>
    <row r="60" spans="1:3" ht="19.2">
      <c r="A60" s="4">
        <v>44713</v>
      </c>
      <c r="B60" s="5">
        <v>49</v>
      </c>
      <c r="C60" s="6">
        <v>1.1745304989229743</v>
      </c>
    </row>
    <row r="61" spans="1:3" ht="19.2">
      <c r="A61" s="4">
        <v>44727</v>
      </c>
      <c r="B61" s="5">
        <v>48.5</v>
      </c>
      <c r="C61" s="6">
        <v>1.1730519939227597</v>
      </c>
    </row>
    <row r="62" spans="1:3" ht="19.2">
      <c r="A62" s="4">
        <v>44743</v>
      </c>
      <c r="B62" s="5">
        <v>48</v>
      </c>
      <c r="C62" s="6">
        <v>1.1715772065421013</v>
      </c>
    </row>
    <row r="63" spans="1:3" ht="19.2">
      <c r="A63" s="4">
        <v>44757</v>
      </c>
      <c r="B63" s="5">
        <v>47.5</v>
      </c>
      <c r="C63" s="6">
        <v>1.1701061227769802</v>
      </c>
    </row>
    <row r="64" spans="1:3" ht="19.2">
      <c r="A64" s="4">
        <v>44774</v>
      </c>
      <c r="B64" s="5">
        <v>47</v>
      </c>
      <c r="C64" s="6">
        <v>1.1686387286936255</v>
      </c>
    </row>
    <row r="65" spans="1:3" ht="19.2">
      <c r="A65" s="4">
        <v>44788</v>
      </c>
      <c r="B65" s="5">
        <v>46.5</v>
      </c>
      <c r="C65" s="6">
        <v>1.1671750104280747</v>
      </c>
    </row>
    <row r="66" spans="1:3" ht="19.2">
      <c r="A66" s="4">
        <v>44805</v>
      </c>
      <c r="B66" s="5">
        <v>46</v>
      </c>
      <c r="C66" s="6">
        <v>1.1633629753115879</v>
      </c>
    </row>
    <row r="67" spans="1:3" ht="19.2">
      <c r="A67" s="4">
        <v>44819</v>
      </c>
      <c r="B67" s="5">
        <v>45.5</v>
      </c>
      <c r="C67" s="6">
        <v>1.1595757596186544</v>
      </c>
    </row>
    <row r="68" spans="1:3" ht="19.2">
      <c r="A68" s="4">
        <v>44835</v>
      </c>
      <c r="B68" s="5">
        <v>45</v>
      </c>
      <c r="C68" s="6">
        <v>1.1558131217440948</v>
      </c>
    </row>
    <row r="69" spans="1:3" ht="19.2">
      <c r="A69" s="4">
        <v>44849</v>
      </c>
      <c r="B69" s="5">
        <v>44.5</v>
      </c>
      <c r="C69" s="6">
        <v>1.1520748232084679</v>
      </c>
    </row>
    <row r="70" spans="1:3" ht="19.2">
      <c r="A70" s="4">
        <v>44866</v>
      </c>
      <c r="B70" s="5">
        <v>44</v>
      </c>
      <c r="C70" s="6">
        <v>1.1483606286076853</v>
      </c>
    </row>
    <row r="71" spans="1:3" ht="19.2">
      <c r="A71" s="4">
        <v>44880</v>
      </c>
      <c r="B71" s="5">
        <v>43.5</v>
      </c>
      <c r="C71" s="6">
        <v>1.1446703055635967</v>
      </c>
    </row>
    <row r="72" spans="1:3" ht="19.2">
      <c r="A72" s="4">
        <v>44896</v>
      </c>
      <c r="B72" s="5">
        <v>43</v>
      </c>
      <c r="C72" s="6">
        <v>1.1488687949734988</v>
      </c>
    </row>
    <row r="73" spans="1:3" ht="19.2">
      <c r="A73" s="4">
        <v>44910</v>
      </c>
      <c r="B73" s="5">
        <v>42.5</v>
      </c>
      <c r="C73" s="6">
        <v>1.1530981967006984</v>
      </c>
    </row>
    <row r="74" spans="1:3" ht="19.2">
      <c r="A74" s="4">
        <v>44927</v>
      </c>
      <c r="B74" s="5">
        <v>42</v>
      </c>
      <c r="C74" s="6">
        <v>1.1573588534049251</v>
      </c>
    </row>
    <row r="75" spans="1:3" ht="19.2">
      <c r="A75" s="4">
        <v>44941</v>
      </c>
      <c r="B75" s="5">
        <v>41.5</v>
      </c>
      <c r="C75" s="6">
        <v>1.1616511128291522</v>
      </c>
    </row>
    <row r="76" spans="1:3" ht="19.2">
      <c r="A76" s="4">
        <v>44958</v>
      </c>
      <c r="B76" s="5">
        <v>41</v>
      </c>
      <c r="C76" s="6">
        <v>1.1659753278942089</v>
      </c>
    </row>
    <row r="77" spans="1:3" ht="19.2">
      <c r="A77" s="4">
        <v>44972</v>
      </c>
      <c r="B77" s="5">
        <v>40.5</v>
      </c>
      <c r="C77" s="6">
        <v>1.1703318567955117</v>
      </c>
    </row>
    <row r="78" spans="1:3" ht="19.2">
      <c r="A78" s="4">
        <v>44986</v>
      </c>
      <c r="B78" s="5">
        <v>40</v>
      </c>
      <c r="C78" s="6">
        <v>1.1586793165186977</v>
      </c>
    </row>
    <row r="79" spans="1:3" ht="19.2">
      <c r="A79" s="4">
        <v>45000</v>
      </c>
      <c r="B79" s="5">
        <v>39.5</v>
      </c>
      <c r="C79" s="6">
        <v>1.147256528335463</v>
      </c>
    </row>
    <row r="80" spans="1:3" ht="19.2">
      <c r="A80" s="4">
        <v>45017</v>
      </c>
      <c r="B80" s="5">
        <v>39</v>
      </c>
      <c r="C80" s="6">
        <v>1.1360567635778847</v>
      </c>
    </row>
    <row r="81" spans="1:3" ht="19.2">
      <c r="A81" s="4">
        <v>45031</v>
      </c>
      <c r="B81" s="5">
        <v>38.5</v>
      </c>
      <c r="C81" s="6">
        <v>1.125073553784655</v>
      </c>
    </row>
    <row r="82" spans="1:3" ht="19.2">
      <c r="A82" s="4">
        <v>45047</v>
      </c>
      <c r="B82" s="5">
        <v>38</v>
      </c>
      <c r="C82" s="6">
        <v>1.1143006782433476</v>
      </c>
    </row>
    <row r="83" spans="1:3" ht="19.2">
      <c r="A83" s="4">
        <v>45061</v>
      </c>
      <c r="B83" s="5">
        <v>37.5</v>
      </c>
      <c r="C83" s="6">
        <v>1.1037321522416119</v>
      </c>
    </row>
    <row r="84" spans="1:3" ht="19.2">
      <c r="A84" s="4">
        <v>45078</v>
      </c>
      <c r="B84" s="5">
        <v>37</v>
      </c>
      <c r="C84" s="6">
        <v>1.1109490464839697</v>
      </c>
    </row>
    <row r="85" spans="1:3" ht="19.2">
      <c r="A85" s="4">
        <v>45092</v>
      </c>
      <c r="B85" s="5">
        <v>36.5</v>
      </c>
      <c r="C85" s="6">
        <v>1.1182609390624207</v>
      </c>
    </row>
    <row r="86" spans="1:3" ht="19.2">
      <c r="A86" s="4">
        <v>45108</v>
      </c>
      <c r="B86" s="5">
        <v>36</v>
      </c>
      <c r="C86" s="6">
        <v>1.1256697181454438</v>
      </c>
    </row>
    <row r="87" spans="1:3" ht="19.2">
      <c r="A87" s="4">
        <v>45122</v>
      </c>
      <c r="B87" s="5">
        <v>35.5</v>
      </c>
      <c r="C87" s="6">
        <v>1.1331773222737402</v>
      </c>
    </row>
    <row r="88" spans="1:3" ht="19.2">
      <c r="A88" s="4">
        <v>45139</v>
      </c>
      <c r="B88" s="5">
        <v>35</v>
      </c>
      <c r="C88" s="6">
        <v>1.1407857420512892</v>
      </c>
    </row>
    <row r="89" spans="1:3" ht="19.2">
      <c r="A89" s="4">
        <v>45153</v>
      </c>
      <c r="B89" s="5">
        <v>34.5</v>
      </c>
      <c r="C89" s="6">
        <v>1.1484970219049877</v>
      </c>
    </row>
    <row r="90" spans="1:3" ht="19.2">
      <c r="A90" s="4">
        <v>45170</v>
      </c>
      <c r="B90" s="5">
        <v>34</v>
      </c>
      <c r="C90" s="6">
        <v>1.1482150682736292</v>
      </c>
    </row>
    <row r="91" spans="1:3" ht="19.2">
      <c r="A91" s="4">
        <v>45184</v>
      </c>
      <c r="B91" s="5">
        <v>33.5</v>
      </c>
      <c r="C91" s="6">
        <v>1.1479332530463535</v>
      </c>
    </row>
    <row r="92" spans="1:3" ht="19.2">
      <c r="A92" s="4">
        <v>45200</v>
      </c>
      <c r="B92" s="5">
        <v>33</v>
      </c>
      <c r="C92" s="6">
        <v>1.1476515761212769</v>
      </c>
    </row>
    <row r="93" spans="1:3" ht="19.2">
      <c r="A93" s="4">
        <v>45214</v>
      </c>
      <c r="B93" s="5">
        <v>32.5</v>
      </c>
      <c r="C93" s="6">
        <v>1.1473700373966156</v>
      </c>
    </row>
    <row r="94" spans="1:3" ht="19.2">
      <c r="A94" s="4">
        <v>45231</v>
      </c>
      <c r="B94" s="5">
        <v>32</v>
      </c>
      <c r="C94" s="6">
        <v>1.1470886367706856</v>
      </c>
    </row>
    <row r="95" spans="1:3" ht="19.2">
      <c r="A95" s="4">
        <v>45245</v>
      </c>
      <c r="B95" s="5">
        <v>31.5</v>
      </c>
      <c r="C95" s="6">
        <v>1.1468073741419031</v>
      </c>
    </row>
    <row r="96" spans="1:3" ht="19.2">
      <c r="A96" s="4">
        <v>45261</v>
      </c>
      <c r="B96" s="5">
        <v>31</v>
      </c>
      <c r="C96" s="6">
        <v>1.1450897395326041</v>
      </c>
    </row>
    <row r="97" spans="1:3" ht="19.2">
      <c r="A97" s="4">
        <v>45275</v>
      </c>
      <c r="B97" s="5">
        <v>30.5</v>
      </c>
      <c r="C97" s="6">
        <v>1.1433772424146591</v>
      </c>
    </row>
    <row r="98" spans="1:3" ht="19.2">
      <c r="A98" s="4">
        <v>45292</v>
      </c>
      <c r="B98" s="5">
        <v>30</v>
      </c>
      <c r="C98" s="6">
        <v>1.1416698597729249</v>
      </c>
    </row>
    <row r="99" spans="1:3" ht="19.2">
      <c r="A99" s="4">
        <v>45306</v>
      </c>
      <c r="B99" s="5">
        <v>29.5</v>
      </c>
      <c r="C99" s="6">
        <v>1.1399675687295259</v>
      </c>
    </row>
    <row r="100" spans="1:3" ht="19.2">
      <c r="A100" s="4">
        <v>45323</v>
      </c>
      <c r="B100" s="5">
        <v>29</v>
      </c>
      <c r="C100" s="6">
        <v>1.1382703465428317</v>
      </c>
    </row>
    <row r="101" spans="1:3" ht="19.2">
      <c r="A101" s="4">
        <v>45337</v>
      </c>
      <c r="B101" s="5">
        <v>28.5</v>
      </c>
      <c r="C101" s="6">
        <v>1.1365781706064451</v>
      </c>
    </row>
    <row r="102" spans="1:3" ht="19.2">
      <c r="A102" s="4">
        <v>45351</v>
      </c>
      <c r="B102" s="5">
        <v>28</v>
      </c>
      <c r="C102" s="6">
        <v>1.1329903677751569</v>
      </c>
    </row>
    <row r="103" spans="1:3" ht="19.2">
      <c r="A103" s="4">
        <v>45365</v>
      </c>
      <c r="B103" s="5">
        <v>27.5</v>
      </c>
      <c r="C103" s="6">
        <v>1.1294251446900745</v>
      </c>
    </row>
    <row r="104" spans="1:3" ht="19.2">
      <c r="A104" s="4">
        <v>45382</v>
      </c>
      <c r="B104" s="5">
        <v>27</v>
      </c>
      <c r="C104" s="6">
        <v>1.1258822888622535</v>
      </c>
    </row>
    <row r="105" spans="1:3" ht="19.2">
      <c r="A105" s="4">
        <v>45396</v>
      </c>
      <c r="B105" s="5">
        <v>26.5</v>
      </c>
      <c r="C105" s="6">
        <v>1.1223615904606103</v>
      </c>
    </row>
    <row r="106" spans="1:3" ht="19.2">
      <c r="A106" s="4">
        <v>45412</v>
      </c>
      <c r="B106" s="5">
        <v>26</v>
      </c>
      <c r="C106" s="6">
        <v>1.1188628422704954</v>
      </c>
    </row>
    <row r="107" spans="1:3" ht="19.2">
      <c r="A107" s="4">
        <v>45426</v>
      </c>
      <c r="B107" s="5">
        <v>25.5</v>
      </c>
      <c r="C107" s="6">
        <v>1.1153858396530376</v>
      </c>
    </row>
    <row r="108" spans="1:3" ht="19.2">
      <c r="A108" s="4">
        <v>45443</v>
      </c>
      <c r="B108" s="5">
        <v>25</v>
      </c>
      <c r="C108" s="6">
        <v>1.1098366563711815</v>
      </c>
    </row>
    <row r="109" spans="1:3" ht="19.2">
      <c r="A109" s="4">
        <v>45457</v>
      </c>
      <c r="B109" s="5">
        <v>24.5</v>
      </c>
      <c r="C109" s="6">
        <v>1.1043424154980568</v>
      </c>
    </row>
    <row r="110" spans="1:3" ht="19.2">
      <c r="A110" s="4">
        <v>45473</v>
      </c>
      <c r="B110" s="5">
        <v>24</v>
      </c>
      <c r="C110" s="6">
        <v>1.098902305076884</v>
      </c>
    </row>
    <row r="111" spans="1:3" ht="19.2">
      <c r="A111" s="4">
        <v>45487</v>
      </c>
      <c r="B111" s="5">
        <v>23.5</v>
      </c>
      <c r="C111" s="6">
        <v>1.0935155290716052</v>
      </c>
    </row>
    <row r="112" spans="1:3" ht="19.2">
      <c r="A112" s="4">
        <v>45504</v>
      </c>
      <c r="B112" s="5">
        <v>23</v>
      </c>
      <c r="C112" s="6">
        <v>1.0881813069785728</v>
      </c>
    </row>
    <row r="113" spans="1:3" ht="19.2">
      <c r="A113" s="4">
        <v>45518</v>
      </c>
      <c r="B113" s="5">
        <v>22.5</v>
      </c>
      <c r="C113" s="6">
        <v>1.082898873449551</v>
      </c>
    </row>
    <row r="114" spans="1:3" ht="19.2">
      <c r="A114" s="4">
        <v>45535</v>
      </c>
      <c r="B114" s="5">
        <v>22</v>
      </c>
      <c r="C114" s="6">
        <v>1.0814569308750508</v>
      </c>
    </row>
    <row r="115" spans="1:3" ht="19.2">
      <c r="A115" s="4">
        <v>45549</v>
      </c>
      <c r="B115" s="5">
        <v>21.5</v>
      </c>
      <c r="C115" s="6">
        <v>1.0800188232542063</v>
      </c>
    </row>
    <row r="116" spans="1:3" ht="19.2">
      <c r="A116" s="4">
        <v>45565</v>
      </c>
      <c r="B116" s="5">
        <v>21</v>
      </c>
      <c r="C116" s="6">
        <v>1.0785845353083174</v>
      </c>
    </row>
    <row r="117" spans="1:3" ht="19.2">
      <c r="A117" s="4">
        <v>45579</v>
      </c>
      <c r="B117" s="5">
        <v>20.5</v>
      </c>
      <c r="C117" s="6">
        <v>1.0771540518397389</v>
      </c>
    </row>
    <row r="118" spans="1:3" ht="19.2">
      <c r="A118" s="4">
        <v>45596</v>
      </c>
      <c r="B118" s="5">
        <v>20</v>
      </c>
      <c r="C118" s="6">
        <v>1.0757273577313418</v>
      </c>
    </row>
    <row r="119" spans="1:3" ht="19.2">
      <c r="A119" s="4">
        <v>45610</v>
      </c>
      <c r="B119" s="5">
        <v>19.5</v>
      </c>
      <c r="C119" s="6">
        <v>1.0743044379459832</v>
      </c>
    </row>
    <row r="120" spans="1:3" ht="19.2">
      <c r="A120" s="4">
        <v>45626</v>
      </c>
      <c r="B120" s="5">
        <v>19</v>
      </c>
      <c r="C120" s="6">
        <v>1.0728739393601696</v>
      </c>
    </row>
    <row r="121" spans="1:3" ht="19.2">
      <c r="A121" s="4">
        <v>45640</v>
      </c>
      <c r="B121" s="5">
        <v>18.5</v>
      </c>
      <c r="C121" s="6">
        <v>1.0714472452918715</v>
      </c>
    </row>
    <row r="122" spans="1:3" ht="19.2">
      <c r="A122" s="4">
        <v>45657</v>
      </c>
      <c r="B122" s="5">
        <v>18</v>
      </c>
      <c r="C122" s="6">
        <v>1.0700243405836485</v>
      </c>
    </row>
    <row r="123" spans="1:3" ht="19.2">
      <c r="A123" s="4">
        <v>45671</v>
      </c>
      <c r="B123" s="5">
        <v>17.5</v>
      </c>
      <c r="C123" s="6">
        <v>1.0686052101584711</v>
      </c>
    </row>
    <row r="124" spans="1:3" ht="19.2">
      <c r="A124" s="4">
        <v>45688</v>
      </c>
      <c r="B124" s="5">
        <v>17</v>
      </c>
      <c r="C124" s="6">
        <v>1.0671898390191883</v>
      </c>
    </row>
    <row r="125" spans="1:3" ht="19.2">
      <c r="A125" s="4">
        <v>45702</v>
      </c>
      <c r="B125" s="5">
        <v>16.5</v>
      </c>
      <c r="C125" s="6">
        <v>1.0657782122479991</v>
      </c>
    </row>
    <row r="126" spans="1:3" ht="19.2">
      <c r="A126" s="4">
        <v>45717</v>
      </c>
      <c r="B126" s="5">
        <v>16</v>
      </c>
      <c r="C126" s="6">
        <v>1.0643590668255649</v>
      </c>
    </row>
    <row r="127" spans="1:3" ht="19.2">
      <c r="A127" s="4">
        <v>45731</v>
      </c>
      <c r="B127" s="5">
        <v>15.5</v>
      </c>
      <c r="C127" s="6">
        <v>1.0629436957260627</v>
      </c>
    </row>
    <row r="128" spans="1:3" ht="19.2">
      <c r="A128" s="4">
        <v>45748</v>
      </c>
      <c r="B128" s="5">
        <v>15</v>
      </c>
      <c r="C128" s="6">
        <v>1.0615320839123494</v>
      </c>
    </row>
    <row r="129" spans="1:3" ht="19.2">
      <c r="A129" s="4">
        <v>45762</v>
      </c>
      <c r="B129" s="5">
        <v>14.5</v>
      </c>
      <c r="C129" s="6">
        <v>1.0601242164270546</v>
      </c>
    </row>
    <row r="130" spans="1:3" ht="19.2">
      <c r="A130" s="4">
        <v>45778</v>
      </c>
      <c r="B130" s="5">
        <v>14</v>
      </c>
      <c r="C130" s="6">
        <v>1.0587200783920516</v>
      </c>
    </row>
    <row r="131" spans="1:3" ht="19.2">
      <c r="A131" s="4">
        <v>45792</v>
      </c>
      <c r="B131" s="5">
        <v>13.5</v>
      </c>
      <c r="C131" s="6">
        <v>1.0573196550079356</v>
      </c>
    </row>
    <row r="132" spans="1:3" ht="19.2">
      <c r="A132" s="4">
        <v>45809</v>
      </c>
      <c r="B132" s="5">
        <v>13</v>
      </c>
      <c r="C132" s="6">
        <v>1.0529905871467207</v>
      </c>
    </row>
    <row r="133" spans="1:3" ht="19.2">
      <c r="A133" s="4">
        <v>45823</v>
      </c>
      <c r="B133" s="5">
        <v>12.5</v>
      </c>
      <c r="C133" s="6">
        <v>1.0486968244257906</v>
      </c>
    </row>
    <row r="134" spans="1:3" ht="19.2">
      <c r="A134" s="4">
        <v>45839</v>
      </c>
      <c r="B134" s="5">
        <v>12</v>
      </c>
      <c r="C134" s="6">
        <v>1.0444379367095002</v>
      </c>
    </row>
    <row r="135" spans="1:3" ht="19.2">
      <c r="A135" s="4">
        <v>45853</v>
      </c>
      <c r="B135" s="5">
        <v>11.5</v>
      </c>
      <c r="C135" s="6">
        <v>1.0402135008212801</v>
      </c>
    </row>
    <row r="136" spans="1:3" ht="19.2">
      <c r="A136" s="4">
        <v>45870</v>
      </c>
      <c r="B136" s="5">
        <v>11</v>
      </c>
      <c r="C136" s="6">
        <v>1.0360231004034646</v>
      </c>
    </row>
    <row r="137" spans="1:3" ht="19.2">
      <c r="A137" s="4">
        <v>45884</v>
      </c>
      <c r="B137" s="5">
        <v>10.5</v>
      </c>
      <c r="C137" s="6">
        <v>1.0318663257804994</v>
      </c>
    </row>
    <row r="138" spans="1:3" ht="19.2">
      <c r="A138" s="4">
        <v>45901</v>
      </c>
      <c r="B138" s="5">
        <v>10</v>
      </c>
      <c r="C138" s="6">
        <v>1.0303208445137289</v>
      </c>
    </row>
    <row r="139" spans="1:3" ht="19.2">
      <c r="A139" s="4">
        <v>45915</v>
      </c>
      <c r="B139" s="5">
        <v>9.5</v>
      </c>
      <c r="C139" s="6">
        <v>1.0287799858230302</v>
      </c>
    </row>
    <row r="140" spans="1:3" ht="19.2">
      <c r="A140" s="4">
        <v>45931</v>
      </c>
      <c r="B140" s="5">
        <v>9</v>
      </c>
      <c r="C140" s="6">
        <v>1.0272437289999994</v>
      </c>
    </row>
    <row r="141" spans="1:3" ht="19.2">
      <c r="A141" s="4">
        <v>45945</v>
      </c>
      <c r="B141" s="5">
        <v>8.5</v>
      </c>
      <c r="C141" s="6">
        <v>1.0257120534597408</v>
      </c>
    </row>
    <row r="142" spans="1:3" ht="19.2">
      <c r="A142" s="4">
        <v>45962</v>
      </c>
      <c r="B142" s="5">
        <v>8</v>
      </c>
      <c r="C142" s="6">
        <v>1.0241849387399495</v>
      </c>
    </row>
    <row r="143" spans="1:3" ht="19.2">
      <c r="A143" s="4">
        <v>45976</v>
      </c>
      <c r="B143" s="5">
        <v>7.5</v>
      </c>
      <c r="C143" s="6">
        <v>1.0226623644999997</v>
      </c>
    </row>
    <row r="144" spans="1:3" ht="19.2">
      <c r="A144" s="4">
        <v>45992</v>
      </c>
      <c r="B144" s="5">
        <v>7</v>
      </c>
      <c r="C144" s="6">
        <v>1.0211306684972539</v>
      </c>
    </row>
    <row r="145" spans="1:3" ht="19.2">
      <c r="A145" s="4">
        <v>46006</v>
      </c>
      <c r="B145" s="5">
        <v>6.5</v>
      </c>
      <c r="C145" s="6">
        <v>1.0196035538384842</v>
      </c>
    </row>
    <row r="146" spans="1:3" ht="19.2">
      <c r="A146" s="4">
        <v>46023</v>
      </c>
      <c r="B146" s="5">
        <v>6</v>
      </c>
      <c r="C146" s="6">
        <v>1.0180809999999998</v>
      </c>
    </row>
    <row r="147" spans="1:3" ht="19.2">
      <c r="A147" s="4">
        <v>46037</v>
      </c>
      <c r="B147" s="5">
        <v>5.5</v>
      </c>
      <c r="C147" s="6">
        <v>1.0165629865805166</v>
      </c>
    </row>
    <row r="148" spans="1:3" ht="19.2">
      <c r="A148" s="4">
        <v>46054</v>
      </c>
      <c r="B148" s="5">
        <v>5</v>
      </c>
      <c r="C148" s="6">
        <v>1.0150494933002481</v>
      </c>
    </row>
    <row r="149" spans="1:3" ht="19.2">
      <c r="A149" s="4">
        <v>46068</v>
      </c>
      <c r="B149" s="5">
        <v>4.5</v>
      </c>
      <c r="C149" s="6">
        <v>1.0135404999999997</v>
      </c>
    </row>
    <row r="150" spans="1:3" ht="19.2">
      <c r="A150" s="4">
        <v>46082</v>
      </c>
      <c r="B150" s="5">
        <v>4</v>
      </c>
      <c r="C150" s="6">
        <v>1.012022466300549</v>
      </c>
    </row>
    <row r="151" spans="1:3" ht="19.2">
      <c r="A151" s="4">
        <v>46096</v>
      </c>
      <c r="B151" s="5">
        <v>3.5</v>
      </c>
      <c r="C151" s="6">
        <v>1.0105089730807577</v>
      </c>
    </row>
    <row r="152" spans="1:3" ht="19.2">
      <c r="A152" s="4">
        <v>46113</v>
      </c>
      <c r="B152" s="5">
        <v>3</v>
      </c>
      <c r="C152" s="6">
        <v>1.0089999999999999</v>
      </c>
    </row>
    <row r="153" spans="1:3" ht="19.2">
      <c r="A153" s="4">
        <v>46127</v>
      </c>
      <c r="B153" s="5">
        <v>2.5</v>
      </c>
      <c r="C153" s="6">
        <v>1.0074955268389663</v>
      </c>
    </row>
    <row r="154" spans="1:3" ht="19.2">
      <c r="A154" s="4">
        <v>46143</v>
      </c>
      <c r="B154" s="5">
        <v>2</v>
      </c>
      <c r="C154" s="6">
        <v>1.0059955334987596</v>
      </c>
    </row>
    <row r="155" spans="1:3" ht="19.2">
      <c r="A155" s="4">
        <v>46157</v>
      </c>
      <c r="B155" s="5">
        <v>1.5</v>
      </c>
      <c r="C155" s="6">
        <v>1.0044999999999997</v>
      </c>
    </row>
    <row r="156" spans="1:3" ht="19.2">
      <c r="A156" s="4">
        <v>46174</v>
      </c>
      <c r="B156" s="5">
        <v>1</v>
      </c>
      <c r="C156" s="6">
        <v>1.0029955067398899</v>
      </c>
    </row>
    <row r="157" spans="1:3" ht="19.2">
      <c r="A157" s="4">
        <v>46188</v>
      </c>
      <c r="B157" s="5">
        <v>0.5</v>
      </c>
      <c r="C157" s="6">
        <v>1.0014955134596211</v>
      </c>
    </row>
    <row r="158" spans="1:3" ht="19.2">
      <c r="A158" s="4">
        <v>46204</v>
      </c>
      <c r="B158" s="5">
        <v>0</v>
      </c>
      <c r="C158" s="6">
        <v>1</v>
      </c>
    </row>
  </sheetData>
  <sheetProtection sheet="1" objects="1" scenarios="1" selectLockedCells="1"/>
  <conditionalFormatting sqref="A2">
    <cfRule type="duplicateValues" dxfId="5"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65B1-BCC2-474F-BC00-3403A7128278}">
  <dimension ref="A1:C160"/>
  <sheetViews>
    <sheetView showGridLines="0" workbookViewId="0"/>
  </sheetViews>
  <sheetFormatPr defaultColWidth="0" defaultRowHeight="14.4" zeroHeight="1"/>
  <cols>
    <col min="1" max="3" width="28.33203125" customWidth="1"/>
    <col min="4" max="16384" width="8.6640625" hidden="1"/>
  </cols>
  <sheetData>
    <row r="1" spans="1:3" ht="19.2">
      <c r="A1" s="60" t="s">
        <v>0</v>
      </c>
      <c r="B1" s="17"/>
      <c r="C1" s="17"/>
    </row>
    <row r="2" spans="1:3" ht="19.2">
      <c r="A2" s="125" t="s">
        <v>2</v>
      </c>
      <c r="B2" s="17"/>
      <c r="C2" s="17"/>
    </row>
    <row r="3" spans="1:3" ht="25.35" customHeight="1">
      <c r="A3" s="125" t="s">
        <v>316</v>
      </c>
      <c r="B3" s="17"/>
      <c r="C3" s="17"/>
    </row>
    <row r="4" spans="1:3" s="17" customFormat="1" ht="19.2">
      <c r="A4" s="32" t="s">
        <v>317</v>
      </c>
      <c r="B4" s="33" t="s">
        <v>318</v>
      </c>
      <c r="C4" s="34" t="s">
        <v>232</v>
      </c>
    </row>
    <row r="5" spans="1:3" ht="19.2">
      <c r="A5" s="109">
        <v>43845</v>
      </c>
      <c r="B5" s="80">
        <v>77.5</v>
      </c>
      <c r="C5" s="110">
        <v>1.2647437634382115</v>
      </c>
    </row>
    <row r="6" spans="1:3" ht="19.2">
      <c r="A6" s="109">
        <v>43862</v>
      </c>
      <c r="B6" s="80">
        <v>77</v>
      </c>
      <c r="C6" s="110">
        <v>1.2631546576177781</v>
      </c>
    </row>
    <row r="7" spans="1:3" ht="19.2">
      <c r="A7" s="109">
        <v>43876</v>
      </c>
      <c r="B7" s="80">
        <v>76.5</v>
      </c>
      <c r="C7" s="110">
        <v>1.2615695400967404</v>
      </c>
    </row>
    <row r="8" spans="1:3" ht="19.2">
      <c r="A8" s="109">
        <v>43890</v>
      </c>
      <c r="B8" s="80">
        <v>76</v>
      </c>
      <c r="C8" s="110">
        <v>1.2642610529426146</v>
      </c>
    </row>
    <row r="9" spans="1:3" ht="19.2">
      <c r="A9" s="109">
        <v>43904</v>
      </c>
      <c r="B9" s="80">
        <v>75.5</v>
      </c>
      <c r="C9" s="110">
        <v>1.2669640748326418</v>
      </c>
    </row>
    <row r="10" spans="1:3" ht="19.2">
      <c r="A10" s="109">
        <v>43921</v>
      </c>
      <c r="B10" s="80">
        <v>75</v>
      </c>
      <c r="C10" s="110">
        <v>1.2684553336192095</v>
      </c>
    </row>
    <row r="11" spans="1:3" ht="19.2">
      <c r="A11" s="109">
        <v>43935</v>
      </c>
      <c r="B11" s="80">
        <v>74.5</v>
      </c>
      <c r="C11" s="110">
        <v>1.269950107064868</v>
      </c>
    </row>
    <row r="12" spans="1:3" ht="19.2">
      <c r="A12" s="109">
        <v>43951</v>
      </c>
      <c r="B12" s="80">
        <v>74</v>
      </c>
      <c r="C12" s="110">
        <v>1.2687195200516803</v>
      </c>
    </row>
    <row r="13" spans="1:3" ht="19.2">
      <c r="A13" s="109">
        <v>43965</v>
      </c>
      <c r="B13" s="80">
        <v>73.5</v>
      </c>
      <c r="C13" s="110">
        <v>1.2674913156177814</v>
      </c>
    </row>
    <row r="14" spans="1:3" ht="19.2">
      <c r="A14" s="109">
        <v>43982</v>
      </c>
      <c r="B14" s="80">
        <v>73</v>
      </c>
      <c r="C14" s="110">
        <v>1.2646369570189484</v>
      </c>
    </row>
    <row r="15" spans="1:3" ht="19.2">
      <c r="A15" s="109">
        <v>43996</v>
      </c>
      <c r="B15" s="80">
        <v>72.5</v>
      </c>
      <c r="C15" s="110">
        <v>1.2617954254217354</v>
      </c>
    </row>
    <row r="16" spans="1:3" ht="19.2">
      <c r="A16" s="109">
        <v>44012</v>
      </c>
      <c r="B16" s="80">
        <v>72</v>
      </c>
      <c r="C16" s="110">
        <v>1.2587483736071685</v>
      </c>
    </row>
    <row r="17" spans="1:3" ht="19.2">
      <c r="A17" s="109">
        <v>44026</v>
      </c>
      <c r="B17" s="80">
        <v>71.5</v>
      </c>
      <c r="C17" s="110">
        <v>1.2557160027112579</v>
      </c>
    </row>
    <row r="18" spans="1:3" ht="19.2">
      <c r="A18" s="109">
        <v>44043</v>
      </c>
      <c r="B18" s="80">
        <v>71</v>
      </c>
      <c r="C18" s="110">
        <v>1.255334420766955</v>
      </c>
    </row>
    <row r="19" spans="1:3" ht="19.2">
      <c r="A19" s="109">
        <v>44057</v>
      </c>
      <c r="B19" s="80">
        <v>70.5</v>
      </c>
      <c r="C19" s="110">
        <v>1.2549530706593852</v>
      </c>
    </row>
    <row r="20" spans="1:3" ht="19.2">
      <c r="A20" s="109">
        <v>44074</v>
      </c>
      <c r="B20" s="80">
        <v>70</v>
      </c>
      <c r="C20" s="110">
        <v>1.2553958091006578</v>
      </c>
    </row>
    <row r="21" spans="1:3" ht="19.2">
      <c r="A21" s="109">
        <v>44088</v>
      </c>
      <c r="B21" s="80">
        <v>69.5</v>
      </c>
      <c r="C21" s="110">
        <v>1.2558388600420707</v>
      </c>
    </row>
    <row r="22" spans="1:3" ht="19.2">
      <c r="A22" s="109">
        <v>44104</v>
      </c>
      <c r="B22" s="80">
        <v>69</v>
      </c>
      <c r="C22" s="110">
        <v>1.2543989920230914</v>
      </c>
    </row>
    <row r="23" spans="1:3" ht="19.2">
      <c r="A23" s="109">
        <v>44118</v>
      </c>
      <c r="B23" s="80">
        <v>68.5</v>
      </c>
      <c r="C23" s="110">
        <v>1.2529624219520783</v>
      </c>
    </row>
    <row r="24" spans="1:3" ht="19.2">
      <c r="A24" s="109">
        <v>44135</v>
      </c>
      <c r="B24" s="80">
        <v>68</v>
      </c>
      <c r="C24" s="110">
        <v>1.2520763222619369</v>
      </c>
    </row>
    <row r="25" spans="1:3" ht="19.2">
      <c r="A25" s="109">
        <v>44149</v>
      </c>
      <c r="B25" s="80">
        <v>67.5</v>
      </c>
      <c r="C25" s="110">
        <v>1.2511914749920798</v>
      </c>
    </row>
    <row r="26" spans="1:3" ht="19.2">
      <c r="A26" s="109">
        <v>44165</v>
      </c>
      <c r="B26" s="80">
        <v>67</v>
      </c>
      <c r="C26" s="110">
        <v>1.2509345371517675</v>
      </c>
    </row>
    <row r="27" spans="1:3" ht="19.2">
      <c r="A27" s="109">
        <v>44179</v>
      </c>
      <c r="B27" s="80">
        <v>66.5</v>
      </c>
      <c r="C27" s="110">
        <v>1.250677704816489</v>
      </c>
    </row>
    <row r="28" spans="1:3" ht="19.2">
      <c r="A28" s="109">
        <v>44196</v>
      </c>
      <c r="B28" s="80">
        <v>66</v>
      </c>
      <c r="C28" s="110">
        <v>1.2482229380713239</v>
      </c>
    </row>
    <row r="29" spans="1:3" ht="19.2">
      <c r="A29" s="109">
        <v>44210</v>
      </c>
      <c r="B29" s="80">
        <v>65.5</v>
      </c>
      <c r="C29" s="110">
        <v>1.2457777886330439</v>
      </c>
    </row>
    <row r="30" spans="1:3" ht="19.2">
      <c r="A30" s="109">
        <v>44227</v>
      </c>
      <c r="B30" s="80">
        <v>65</v>
      </c>
      <c r="C30" s="110">
        <v>1.2433326391947639</v>
      </c>
    </row>
    <row r="31" spans="1:3" ht="19.2">
      <c r="A31" s="109">
        <v>44241</v>
      </c>
      <c r="B31" s="80">
        <v>64.5</v>
      </c>
      <c r="C31" s="110">
        <v>1.2408970693845984</v>
      </c>
    </row>
    <row r="32" spans="1:3" ht="19.2">
      <c r="A32" s="109">
        <v>44256</v>
      </c>
      <c r="B32" s="80">
        <v>64</v>
      </c>
      <c r="C32" s="110">
        <v>1.2359644815944819</v>
      </c>
    </row>
    <row r="33" spans="1:3" ht="19.2">
      <c r="A33" s="109">
        <v>44270</v>
      </c>
      <c r="B33" s="80">
        <v>63.5</v>
      </c>
      <c r="C33" s="110">
        <v>1.2310709527915507</v>
      </c>
    </row>
    <row r="34" spans="1:3" ht="19.2">
      <c r="A34" s="109">
        <v>44287</v>
      </c>
      <c r="B34" s="80">
        <v>63</v>
      </c>
      <c r="C34" s="110">
        <v>1.2261774239886196</v>
      </c>
    </row>
    <row r="35" spans="1:3" ht="19.2">
      <c r="A35" s="109">
        <v>44301</v>
      </c>
      <c r="B35" s="80">
        <v>62.5</v>
      </c>
      <c r="C35" s="110">
        <v>1.2213226448819807</v>
      </c>
    </row>
    <row r="36" spans="1:3" ht="19.2">
      <c r="A36" s="109">
        <v>44317</v>
      </c>
      <c r="B36" s="80">
        <v>62</v>
      </c>
      <c r="C36" s="110">
        <v>1.218048057187441</v>
      </c>
    </row>
    <row r="37" spans="1:3" ht="19.2">
      <c r="A37" s="109">
        <v>44331</v>
      </c>
      <c r="B37" s="80">
        <v>61.5</v>
      </c>
      <c r="C37" s="110">
        <v>1.2147909820664786</v>
      </c>
    </row>
    <row r="38" spans="1:3" ht="19.2">
      <c r="A38" s="109">
        <v>44348</v>
      </c>
      <c r="B38" s="80">
        <v>61</v>
      </c>
      <c r="C38" s="110">
        <v>1.2115339069455164</v>
      </c>
    </row>
    <row r="39" spans="1:3" ht="19.2">
      <c r="A39" s="109">
        <v>44362</v>
      </c>
      <c r="B39" s="80">
        <v>60.5</v>
      </c>
      <c r="C39" s="110">
        <v>1.2082942507404681</v>
      </c>
    </row>
    <row r="40" spans="1:3" ht="19.2">
      <c r="A40" s="109">
        <v>44378</v>
      </c>
      <c r="B40" s="80">
        <v>60</v>
      </c>
      <c r="C40" s="110">
        <v>1.2058989434632361</v>
      </c>
    </row>
    <row r="41" spans="1:3" ht="19.2">
      <c r="A41" s="109">
        <v>44392</v>
      </c>
      <c r="B41" s="80">
        <v>59.5</v>
      </c>
      <c r="C41" s="110">
        <v>1.2035131142506561</v>
      </c>
    </row>
    <row r="42" spans="1:3" ht="19.2">
      <c r="A42" s="109">
        <v>44409</v>
      </c>
      <c r="B42" s="80">
        <v>59</v>
      </c>
      <c r="C42" s="110">
        <v>1.2011272850380763</v>
      </c>
    </row>
    <row r="43" spans="1:3" ht="19.2">
      <c r="A43" s="109">
        <v>44423</v>
      </c>
      <c r="B43" s="80">
        <v>58.5</v>
      </c>
      <c r="C43" s="110">
        <v>1.1987508963861049</v>
      </c>
    </row>
    <row r="44" spans="1:3" ht="19.2">
      <c r="A44" s="109">
        <v>44440</v>
      </c>
      <c r="B44" s="80">
        <v>58</v>
      </c>
      <c r="C44" s="110">
        <v>1.195788853096333</v>
      </c>
    </row>
    <row r="45" spans="1:3" ht="19.2">
      <c r="A45" s="109">
        <v>44454</v>
      </c>
      <c r="B45" s="80">
        <v>57.5</v>
      </c>
      <c r="C45" s="110">
        <v>1.1928414117970378</v>
      </c>
    </row>
    <row r="46" spans="1:3" ht="19.2">
      <c r="A46" s="109">
        <v>44470</v>
      </c>
      <c r="B46" s="80">
        <v>57</v>
      </c>
      <c r="C46" s="110">
        <v>1.1898939704977427</v>
      </c>
    </row>
    <row r="47" spans="1:3" ht="19.2">
      <c r="A47" s="109">
        <v>44484</v>
      </c>
      <c r="B47" s="80">
        <v>56.5</v>
      </c>
      <c r="C47" s="110">
        <v>1.1869610592054638</v>
      </c>
    </row>
    <row r="48" spans="1:3" ht="19.2">
      <c r="A48" s="109">
        <v>44501</v>
      </c>
      <c r="B48" s="80">
        <v>56</v>
      </c>
      <c r="C48" s="110">
        <v>1.1837290185359941</v>
      </c>
    </row>
    <row r="49" spans="1:3" ht="19.2">
      <c r="A49" s="109">
        <v>44515</v>
      </c>
      <c r="B49" s="80">
        <v>55.5</v>
      </c>
      <c r="C49" s="110">
        <v>1.1805145314666758</v>
      </c>
    </row>
    <row r="50" spans="1:3" ht="19.2">
      <c r="A50" s="109">
        <v>44531</v>
      </c>
      <c r="B50" s="80">
        <v>55</v>
      </c>
      <c r="C50" s="110">
        <v>1.1773000443973576</v>
      </c>
    </row>
    <row r="51" spans="1:3" ht="19.2">
      <c r="A51" s="109">
        <v>44545</v>
      </c>
      <c r="B51" s="80">
        <v>54.5</v>
      </c>
      <c r="C51" s="110">
        <v>1.1741030155924852</v>
      </c>
    </row>
    <row r="52" spans="1:3" ht="19.2">
      <c r="A52" s="109">
        <v>44562</v>
      </c>
      <c r="B52" s="80">
        <v>54</v>
      </c>
      <c r="C52" s="110">
        <v>1.168541681150139</v>
      </c>
    </row>
    <row r="53" spans="1:3" ht="19.2">
      <c r="A53" s="109">
        <v>44576</v>
      </c>
      <c r="B53" s="80">
        <v>53.5</v>
      </c>
      <c r="C53" s="110">
        <v>1.1630327827092348</v>
      </c>
    </row>
    <row r="54" spans="1:3" ht="19.2">
      <c r="A54" s="109">
        <v>44593</v>
      </c>
      <c r="B54" s="80">
        <v>53</v>
      </c>
      <c r="C54" s="110">
        <v>1.1592332193599284</v>
      </c>
    </row>
    <row r="55" spans="1:3" ht="19.2">
      <c r="A55" s="109">
        <v>44607</v>
      </c>
      <c r="B55" s="80">
        <v>52.5</v>
      </c>
      <c r="C55" s="110">
        <v>1.1554584010936568</v>
      </c>
    </row>
    <row r="56" spans="1:3" ht="19.2">
      <c r="A56" s="109">
        <v>44621</v>
      </c>
      <c r="B56" s="80">
        <v>52</v>
      </c>
      <c r="C56" s="110">
        <v>1.148240170158612</v>
      </c>
    </row>
    <row r="57" spans="1:3" ht="19.2">
      <c r="A57" s="109">
        <v>44635</v>
      </c>
      <c r="B57" s="80">
        <v>51.5</v>
      </c>
      <c r="C57" s="110">
        <v>1.1411115649310015</v>
      </c>
    </row>
    <row r="58" spans="1:3" ht="19.2">
      <c r="A58" s="109">
        <v>44652</v>
      </c>
      <c r="B58" s="80">
        <v>51</v>
      </c>
      <c r="C58" s="110">
        <v>1.1377018265470524</v>
      </c>
    </row>
    <row r="59" spans="1:3" ht="19.2">
      <c r="A59" s="109">
        <v>44666</v>
      </c>
      <c r="B59" s="80">
        <v>50.5</v>
      </c>
      <c r="C59" s="110">
        <v>1.134312404632204</v>
      </c>
    </row>
    <row r="60" spans="1:3" ht="19.2">
      <c r="A60" s="109">
        <v>44682</v>
      </c>
      <c r="B60" s="80">
        <v>50</v>
      </c>
      <c r="C60" s="110">
        <v>1.1301180986301733</v>
      </c>
    </row>
    <row r="61" spans="1:3" ht="19.2">
      <c r="A61" s="109">
        <v>44696</v>
      </c>
      <c r="B61" s="80">
        <v>49.5</v>
      </c>
      <c r="C61" s="110">
        <v>1.1259546966231293</v>
      </c>
    </row>
    <row r="62" spans="1:3" ht="19.2">
      <c r="A62" s="109">
        <v>44713</v>
      </c>
      <c r="B62" s="80">
        <v>49</v>
      </c>
      <c r="C62" s="110">
        <v>1.120960930220859</v>
      </c>
    </row>
    <row r="63" spans="1:3" ht="19.2">
      <c r="A63" s="109">
        <v>44727</v>
      </c>
      <c r="B63" s="80">
        <v>48.5</v>
      </c>
      <c r="C63" s="110">
        <v>1.1160112643301427</v>
      </c>
    </row>
    <row r="64" spans="1:3" ht="19.2">
      <c r="A64" s="109">
        <v>44743</v>
      </c>
      <c r="B64" s="80">
        <v>48</v>
      </c>
      <c r="C64" s="110">
        <v>1.1158925273422704</v>
      </c>
    </row>
    <row r="65" spans="1:3" ht="19.2">
      <c r="A65" s="109">
        <v>44757</v>
      </c>
      <c r="B65" s="80">
        <v>47.5</v>
      </c>
      <c r="C65" s="110">
        <v>1.1157738156175341</v>
      </c>
    </row>
    <row r="66" spans="1:3" ht="19.2">
      <c r="A66" s="109">
        <v>44774</v>
      </c>
      <c r="B66" s="80">
        <v>47</v>
      </c>
      <c r="C66" s="110">
        <v>1.1154904013603586</v>
      </c>
    </row>
    <row r="67" spans="1:3" ht="19.2">
      <c r="A67" s="109">
        <v>44788</v>
      </c>
      <c r="B67" s="80">
        <v>46.5</v>
      </c>
      <c r="C67" s="110">
        <v>1.1152071310449794</v>
      </c>
    </row>
    <row r="68" spans="1:3" ht="19.2">
      <c r="A68" s="109">
        <v>44805</v>
      </c>
      <c r="B68" s="80">
        <v>46</v>
      </c>
      <c r="C68" s="110">
        <v>1.1130661456559865</v>
      </c>
    </row>
    <row r="69" spans="1:3" ht="19.2">
      <c r="A69" s="109">
        <v>44819</v>
      </c>
      <c r="B69" s="80">
        <v>45.5</v>
      </c>
      <c r="C69" s="110">
        <v>1.1109333650840394</v>
      </c>
    </row>
    <row r="70" spans="1:3" ht="19.2">
      <c r="A70" s="109">
        <v>44835</v>
      </c>
      <c r="B70" s="80">
        <v>45</v>
      </c>
      <c r="C70" s="110">
        <v>1.1086983517123457</v>
      </c>
    </row>
    <row r="71" spans="1:3" ht="19.2">
      <c r="A71" s="109">
        <v>44849</v>
      </c>
      <c r="B71" s="80">
        <v>44.5</v>
      </c>
      <c r="C71" s="110">
        <v>1.1064723132358578</v>
      </c>
    </row>
    <row r="72" spans="1:3" ht="19.2">
      <c r="A72" s="109">
        <v>44866</v>
      </c>
      <c r="B72" s="80">
        <v>44</v>
      </c>
      <c r="C72" s="110">
        <v>1.1080538973470433</v>
      </c>
    </row>
    <row r="73" spans="1:3" ht="19.2">
      <c r="A73" s="109">
        <v>44880</v>
      </c>
      <c r="B73" s="80">
        <v>43.5</v>
      </c>
      <c r="C73" s="110">
        <v>1.1096400093418188</v>
      </c>
    </row>
    <row r="74" spans="1:3" ht="19.2">
      <c r="A74" s="109">
        <v>44896</v>
      </c>
      <c r="B74" s="80">
        <v>43</v>
      </c>
      <c r="C74" s="110">
        <v>1.1109166777924957</v>
      </c>
    </row>
    <row r="75" spans="1:3" ht="19.2">
      <c r="A75" s="109">
        <v>44910</v>
      </c>
      <c r="B75" s="80">
        <v>42.5</v>
      </c>
      <c r="C75" s="110">
        <v>1.1121962873045967</v>
      </c>
    </row>
    <row r="76" spans="1:3" ht="19.2">
      <c r="A76" s="109">
        <v>44927</v>
      </c>
      <c r="B76" s="80">
        <v>42</v>
      </c>
      <c r="C76" s="110">
        <v>1.1050978394114797</v>
      </c>
    </row>
    <row r="77" spans="1:3" ht="19.2">
      <c r="A77" s="109">
        <v>44941</v>
      </c>
      <c r="B77" s="80">
        <v>41.5</v>
      </c>
      <c r="C77" s="110">
        <v>1.0980894267180412</v>
      </c>
    </row>
    <row r="78" spans="1:3" ht="19.2">
      <c r="A78" s="109">
        <v>44958</v>
      </c>
      <c r="B78" s="80">
        <v>41</v>
      </c>
      <c r="C78" s="110">
        <v>1.0972171398013062</v>
      </c>
    </row>
    <row r="79" spans="1:3" ht="19.2">
      <c r="A79" s="109">
        <v>44972</v>
      </c>
      <c r="B79" s="80">
        <v>40.5</v>
      </c>
      <c r="C79" s="110">
        <v>1.0963462376179165</v>
      </c>
    </row>
    <row r="80" spans="1:3" ht="19.2">
      <c r="A80" s="109">
        <v>44986</v>
      </c>
      <c r="B80" s="80">
        <v>40</v>
      </c>
      <c r="C80" s="110">
        <v>1.0953148963073511</v>
      </c>
    </row>
    <row r="81" spans="1:3" ht="19.2">
      <c r="A81" s="109">
        <v>45000</v>
      </c>
      <c r="B81" s="80">
        <v>39.5</v>
      </c>
      <c r="C81" s="110">
        <v>1.0942854935545245</v>
      </c>
    </row>
    <row r="82" spans="1:3" ht="19.2">
      <c r="A82" s="109">
        <v>45017</v>
      </c>
      <c r="B82" s="80">
        <v>39</v>
      </c>
      <c r="C82" s="110">
        <v>1.0916059850114701</v>
      </c>
    </row>
    <row r="83" spans="1:3" ht="19.2">
      <c r="A83" s="109">
        <v>45031</v>
      </c>
      <c r="B83" s="80">
        <v>38.5</v>
      </c>
      <c r="C83" s="110">
        <v>1.0889395667056039</v>
      </c>
    </row>
    <row r="84" spans="1:3" ht="19.2">
      <c r="A84" s="109">
        <v>45047</v>
      </c>
      <c r="B84" s="80">
        <v>38</v>
      </c>
      <c r="C84" s="110">
        <v>1.0877817897459576</v>
      </c>
    </row>
    <row r="85" spans="1:3" ht="19.2">
      <c r="A85" s="109">
        <v>45061</v>
      </c>
      <c r="B85" s="80">
        <v>37.5</v>
      </c>
      <c r="C85" s="110">
        <v>1.0866264721033554</v>
      </c>
    </row>
    <row r="86" spans="1:3" ht="19.2">
      <c r="A86" s="109">
        <v>45078</v>
      </c>
      <c r="B86" s="80">
        <v>37</v>
      </c>
      <c r="C86" s="110">
        <v>1.0845225062426858</v>
      </c>
    </row>
    <row r="87" spans="1:3" ht="19.2">
      <c r="A87" s="109">
        <v>45092</v>
      </c>
      <c r="B87" s="80">
        <v>36.5</v>
      </c>
      <c r="C87" s="110">
        <v>1.0824266721879956</v>
      </c>
    </row>
    <row r="88" spans="1:3" ht="19.2">
      <c r="A88" s="109">
        <v>45108</v>
      </c>
      <c r="B88" s="80">
        <v>36</v>
      </c>
      <c r="C88" s="110">
        <v>1.0808054428368077</v>
      </c>
    </row>
    <row r="89" spans="1:3" ht="19.2">
      <c r="A89" s="109">
        <v>45122</v>
      </c>
      <c r="B89" s="80">
        <v>35.5</v>
      </c>
      <c r="C89" s="110">
        <v>1.0791890626894334</v>
      </c>
    </row>
    <row r="90" spans="1:3" ht="19.2">
      <c r="A90" s="109">
        <v>45139</v>
      </c>
      <c r="B90" s="80">
        <v>35</v>
      </c>
      <c r="C90" s="110">
        <v>1.0775775100219296</v>
      </c>
    </row>
    <row r="91" spans="1:3" ht="19.2">
      <c r="A91" s="109">
        <v>45153</v>
      </c>
      <c r="B91" s="80">
        <v>34.5</v>
      </c>
      <c r="C91" s="110">
        <v>1.0759707632399207</v>
      </c>
    </row>
    <row r="92" spans="1:3" ht="19.2">
      <c r="A92" s="109">
        <v>45170</v>
      </c>
      <c r="B92" s="80">
        <v>34</v>
      </c>
      <c r="C92" s="110">
        <v>1.0738743751029827</v>
      </c>
    </row>
    <row r="93" spans="1:3" ht="19.2">
      <c r="A93" s="109">
        <v>45184</v>
      </c>
      <c r="B93" s="80">
        <v>33.5</v>
      </c>
      <c r="C93" s="110">
        <v>1.071786140156159</v>
      </c>
    </row>
    <row r="94" spans="1:3" ht="19.2">
      <c r="A94" s="109">
        <v>45200</v>
      </c>
      <c r="B94" s="80">
        <v>33</v>
      </c>
      <c r="C94" s="110">
        <v>1.0720760831548264</v>
      </c>
    </row>
    <row r="95" spans="1:3" ht="19.2">
      <c r="A95" s="109">
        <v>45214</v>
      </c>
      <c r="B95" s="80">
        <v>32.5</v>
      </c>
      <c r="C95" s="110">
        <v>1.0723661830685489</v>
      </c>
    </row>
    <row r="96" spans="1:3" ht="19.2">
      <c r="A96" s="109">
        <v>45231</v>
      </c>
      <c r="B96" s="80">
        <v>32</v>
      </c>
      <c r="C96" s="110">
        <v>1.0736424675594611</v>
      </c>
    </row>
    <row r="97" spans="1:3" ht="19.2">
      <c r="A97" s="109">
        <v>45245</v>
      </c>
      <c r="B97" s="80">
        <v>31.5</v>
      </c>
      <c r="C97" s="110">
        <v>1.0749217936290567</v>
      </c>
    </row>
    <row r="98" spans="1:3" ht="19.2">
      <c r="A98" s="109">
        <v>45261</v>
      </c>
      <c r="B98" s="80">
        <v>31</v>
      </c>
      <c r="C98" s="110">
        <v>1.0748549387033384</v>
      </c>
    </row>
    <row r="99" spans="1:3" ht="19.2">
      <c r="A99" s="109">
        <v>45275</v>
      </c>
      <c r="B99" s="80">
        <v>30.5</v>
      </c>
      <c r="C99" s="110">
        <v>1.0747880920932076</v>
      </c>
    </row>
    <row r="100" spans="1:3" ht="19.2">
      <c r="A100" s="109">
        <v>45292</v>
      </c>
      <c r="B100" s="80">
        <v>30</v>
      </c>
      <c r="C100" s="110">
        <v>1.0712314930909916</v>
      </c>
    </row>
    <row r="101" spans="1:3" ht="19.2">
      <c r="A101" s="109">
        <v>45306</v>
      </c>
      <c r="B101" s="80">
        <v>29.5</v>
      </c>
      <c r="C101" s="110">
        <v>1.0676983548552021</v>
      </c>
    </row>
    <row r="102" spans="1:3" ht="19.2">
      <c r="A102" s="109">
        <v>45323</v>
      </c>
      <c r="B102" s="80">
        <v>29</v>
      </c>
      <c r="C102" s="110">
        <v>1.0647238488599537</v>
      </c>
    </row>
    <row r="103" spans="1:3" ht="19.2">
      <c r="A103" s="109">
        <v>45337</v>
      </c>
      <c r="B103" s="80">
        <v>28.5</v>
      </c>
      <c r="C103" s="110">
        <v>1.0617658702023067</v>
      </c>
    </row>
    <row r="104" spans="1:3" ht="19.2">
      <c r="A104" s="109">
        <v>45351</v>
      </c>
      <c r="B104" s="80">
        <v>28</v>
      </c>
      <c r="C104" s="110">
        <v>1.0598356002801432</v>
      </c>
    </row>
    <row r="105" spans="1:3" ht="19.2">
      <c r="A105" s="109">
        <v>45365</v>
      </c>
      <c r="B105" s="80">
        <v>27.5</v>
      </c>
      <c r="C105" s="110">
        <v>1.0579123360089955</v>
      </c>
    </row>
    <row r="106" spans="1:3" ht="19.2">
      <c r="A106" s="109">
        <v>45382</v>
      </c>
      <c r="B106" s="80">
        <v>27</v>
      </c>
      <c r="C106" s="110">
        <v>1.0559960393188685</v>
      </c>
    </row>
    <row r="107" spans="1:3" ht="19.2">
      <c r="A107" s="109">
        <v>45396</v>
      </c>
      <c r="B107" s="80">
        <v>26.5</v>
      </c>
      <c r="C107" s="110">
        <v>1.0540866724151079</v>
      </c>
    </row>
    <row r="108" spans="1:3" ht="19.2">
      <c r="A108" s="109">
        <v>45412</v>
      </c>
      <c r="B108" s="80">
        <v>26</v>
      </c>
      <c r="C108" s="110">
        <v>1.0519332084528479</v>
      </c>
    </row>
    <row r="109" spans="1:3" ht="19.2">
      <c r="A109" s="109">
        <v>45426</v>
      </c>
      <c r="B109" s="80">
        <v>25.5</v>
      </c>
      <c r="C109" s="110">
        <v>1.0497885254616512</v>
      </c>
    </row>
    <row r="110" spans="1:3" ht="19.2">
      <c r="A110" s="109">
        <v>45443</v>
      </c>
      <c r="B110" s="80">
        <v>25</v>
      </c>
      <c r="C110" s="110">
        <v>1.0476525698428243</v>
      </c>
    </row>
    <row r="111" spans="1:3" ht="19.2">
      <c r="A111" s="109">
        <v>45457</v>
      </c>
      <c r="B111" s="80">
        <v>24.5</v>
      </c>
      <c r="C111" s="110">
        <v>1.0455252884330073</v>
      </c>
    </row>
    <row r="112" spans="1:3" ht="19.2">
      <c r="A112" s="109">
        <v>45473</v>
      </c>
      <c r="B112" s="80">
        <v>24</v>
      </c>
      <c r="C112" s="110">
        <v>1.0447654678433971</v>
      </c>
    </row>
    <row r="113" spans="1:3" ht="19.2">
      <c r="A113" s="109">
        <v>45487</v>
      </c>
      <c r="B113" s="80">
        <v>23.5</v>
      </c>
      <c r="C113" s="110">
        <v>1.0440067508293294</v>
      </c>
    </row>
    <row r="114" spans="1:3" ht="19.2">
      <c r="A114" s="109">
        <v>45504</v>
      </c>
      <c r="B114" s="80">
        <v>23</v>
      </c>
      <c r="C114" s="110">
        <v>1.0432491349882729</v>
      </c>
    </row>
    <row r="115" spans="1:3" ht="19.2">
      <c r="A115" s="109">
        <v>45518</v>
      </c>
      <c r="B115" s="80">
        <v>22.5</v>
      </c>
      <c r="C115" s="110">
        <v>1.0424926179246652</v>
      </c>
    </row>
    <row r="116" spans="1:3" ht="19.2">
      <c r="A116" s="109">
        <v>45535</v>
      </c>
      <c r="B116" s="80">
        <v>22</v>
      </c>
      <c r="C116" s="110">
        <v>1.0417304034347203</v>
      </c>
    </row>
    <row r="117" spans="1:3" ht="19.2">
      <c r="A117" s="109">
        <v>45549</v>
      </c>
      <c r="B117" s="80">
        <v>21.5</v>
      </c>
      <c r="C117" s="110">
        <v>1.0409693027108673</v>
      </c>
    </row>
    <row r="118" spans="1:3" ht="19.2">
      <c r="A118" s="109">
        <v>45565</v>
      </c>
      <c r="B118" s="80">
        <v>21</v>
      </c>
      <c r="C118" s="110">
        <v>1.0402093133136956</v>
      </c>
    </row>
    <row r="119" spans="1:3" ht="19.2">
      <c r="A119" s="109">
        <v>45579</v>
      </c>
      <c r="B119" s="80">
        <v>20.5</v>
      </c>
      <c r="C119" s="110">
        <v>1.039450432810914</v>
      </c>
    </row>
    <row r="120" spans="1:3" ht="19.2">
      <c r="A120" s="109">
        <v>45596</v>
      </c>
      <c r="B120" s="80">
        <v>20</v>
      </c>
      <c r="C120" s="110">
        <v>1.0400934164956226</v>
      </c>
    </row>
    <row r="121" spans="1:3" ht="19.2">
      <c r="A121" s="109">
        <v>45610</v>
      </c>
      <c r="B121" s="80">
        <v>19.5</v>
      </c>
      <c r="C121" s="110">
        <v>1.0407371961469354</v>
      </c>
    </row>
    <row r="122" spans="1:3" ht="19.2">
      <c r="A122" s="109">
        <v>45626</v>
      </c>
      <c r="B122" s="80">
        <v>19</v>
      </c>
      <c r="C122" s="110">
        <v>1.04138177324379</v>
      </c>
    </row>
    <row r="123" spans="1:3" ht="19.2">
      <c r="A123" s="109">
        <v>45640</v>
      </c>
      <c r="B123" s="80">
        <v>18.5</v>
      </c>
      <c r="C123" s="110">
        <v>1.0420271492687905</v>
      </c>
    </row>
    <row r="124" spans="1:3" ht="19.2">
      <c r="A124" s="109">
        <v>45657</v>
      </c>
      <c r="B124" s="80">
        <v>18</v>
      </c>
      <c r="C124" s="110">
        <v>1.0392580683405286</v>
      </c>
    </row>
    <row r="125" spans="1:3" ht="19.2">
      <c r="A125" s="109">
        <v>45671</v>
      </c>
      <c r="B125" s="80">
        <v>17.5</v>
      </c>
      <c r="C125" s="110">
        <v>1.0365036655073168</v>
      </c>
    </row>
    <row r="126" spans="1:3" ht="19.2">
      <c r="A126" s="109">
        <v>45688</v>
      </c>
      <c r="B126" s="80">
        <v>17</v>
      </c>
      <c r="C126" s="110">
        <v>1.033763824371162</v>
      </c>
    </row>
    <row r="127" spans="1:3" ht="19.2">
      <c r="A127" s="109">
        <v>45702</v>
      </c>
      <c r="B127" s="80">
        <v>16.5</v>
      </c>
      <c r="C127" s="110">
        <v>1.0310384297615496</v>
      </c>
    </row>
    <row r="128" spans="1:3" ht="19.2">
      <c r="A128" s="109">
        <v>45717</v>
      </c>
      <c r="B128" s="80">
        <v>16</v>
      </c>
      <c r="C128" s="110">
        <v>1.0297799489985962</v>
      </c>
    </row>
    <row r="129" spans="1:3" ht="19.2">
      <c r="A129" s="109">
        <v>45731</v>
      </c>
      <c r="B129" s="80">
        <v>15.5</v>
      </c>
      <c r="C129" s="110">
        <v>1.0285245366819675</v>
      </c>
    </row>
    <row r="130" spans="1:3" ht="19.2">
      <c r="A130" s="109">
        <v>45748</v>
      </c>
      <c r="B130" s="80">
        <v>15</v>
      </c>
      <c r="C130" s="110">
        <v>1.0272721816030319</v>
      </c>
    </row>
    <row r="131" spans="1:3" ht="19.2">
      <c r="A131" s="109">
        <v>45762</v>
      </c>
      <c r="B131" s="80">
        <v>14.5</v>
      </c>
      <c r="C131" s="110">
        <v>1.0260228726076828</v>
      </c>
    </row>
    <row r="132" spans="1:3" ht="19.2">
      <c r="A132" s="109">
        <v>45778</v>
      </c>
      <c r="B132" s="80">
        <v>14</v>
      </c>
      <c r="C132" s="110">
        <v>1.0242443457289725</v>
      </c>
    </row>
    <row r="133" spans="1:3" ht="19.2">
      <c r="A133" s="109">
        <v>45792</v>
      </c>
      <c r="B133" s="80">
        <v>13.5</v>
      </c>
      <c r="C133" s="110">
        <v>1.0224719740430066</v>
      </c>
    </row>
    <row r="134" spans="1:3" ht="19.2">
      <c r="A134" s="109">
        <v>45809</v>
      </c>
      <c r="B134" s="80">
        <v>13</v>
      </c>
      <c r="C134" s="110">
        <v>1.0207057256517975</v>
      </c>
    </row>
    <row r="135" spans="1:3" ht="19.2">
      <c r="A135" s="109">
        <v>45823</v>
      </c>
      <c r="B135" s="80">
        <v>12.5</v>
      </c>
      <c r="C135" s="110">
        <v>1.0189455688773847</v>
      </c>
    </row>
    <row r="136" spans="1:3" ht="19.2">
      <c r="A136" s="109">
        <v>45839</v>
      </c>
      <c r="B136" s="80">
        <v>12</v>
      </c>
      <c r="C136" s="110">
        <v>1.0183176389087618</v>
      </c>
    </row>
    <row r="137" spans="1:3" ht="19.2">
      <c r="A137" s="109">
        <v>45853</v>
      </c>
      <c r="B137" s="80">
        <v>11.5</v>
      </c>
      <c r="C137" s="110">
        <v>1.0176904823930502</v>
      </c>
    </row>
    <row r="138" spans="1:3" ht="19.2">
      <c r="A138" s="109">
        <v>45870</v>
      </c>
      <c r="B138" s="80">
        <v>11</v>
      </c>
      <c r="C138" s="110">
        <v>1.0209021573946513</v>
      </c>
    </row>
    <row r="139" spans="1:3" ht="19.2">
      <c r="A139" s="109">
        <v>45884</v>
      </c>
      <c r="B139" s="80">
        <v>10.5</v>
      </c>
      <c r="C139" s="110">
        <v>1.0241341676782529</v>
      </c>
    </row>
    <row r="140" spans="1:3" ht="19.2">
      <c r="A140" s="109">
        <v>45901</v>
      </c>
      <c r="B140" s="80">
        <v>10</v>
      </c>
      <c r="C140" s="110">
        <v>1.0232302900547767</v>
      </c>
    </row>
    <row r="141" spans="1:3" ht="19.2">
      <c r="A141" s="109">
        <v>45915</v>
      </c>
      <c r="B141" s="80">
        <v>9.5</v>
      </c>
      <c r="C141" s="110">
        <v>1.0223280065082463</v>
      </c>
    </row>
    <row r="142" spans="1:3" ht="19.2">
      <c r="A142" s="109">
        <v>45931</v>
      </c>
      <c r="B142" s="80">
        <v>9</v>
      </c>
      <c r="C142" s="110">
        <v>1.0214273128254097</v>
      </c>
    </row>
    <row r="143" spans="1:3" ht="19.2">
      <c r="A143" s="109">
        <v>45945</v>
      </c>
      <c r="B143" s="80">
        <v>8.5</v>
      </c>
      <c r="C143" s="110">
        <v>1.0205282048078508</v>
      </c>
    </row>
    <row r="144" spans="1:3" ht="19.2">
      <c r="A144" s="109">
        <v>45962</v>
      </c>
      <c r="B144" s="80">
        <v>8</v>
      </c>
      <c r="C144" s="110">
        <v>1.0215311021784068</v>
      </c>
    </row>
    <row r="145" spans="1:3" ht="19.2">
      <c r="A145" s="109">
        <v>45976</v>
      </c>
      <c r="B145" s="80">
        <v>7.5</v>
      </c>
      <c r="C145" s="110">
        <v>1.0225359726302163</v>
      </c>
    </row>
    <row r="146" spans="1:3" ht="19.2">
      <c r="A146" s="109">
        <v>45992</v>
      </c>
      <c r="B146" s="80">
        <v>7</v>
      </c>
      <c r="C146" s="110">
        <v>1.0235428219917171</v>
      </c>
    </row>
    <row r="147" spans="1:3" ht="19.2">
      <c r="A147" s="109">
        <v>46006</v>
      </c>
      <c r="B147" s="80">
        <v>6.5</v>
      </c>
      <c r="C147" s="110">
        <v>1.0245516561143244</v>
      </c>
    </row>
    <row r="148" spans="1:3" ht="19.2">
      <c r="A148" s="109">
        <v>46023</v>
      </c>
      <c r="B148" s="80">
        <v>6</v>
      </c>
      <c r="C148" s="110">
        <v>1.0218455021039463</v>
      </c>
    </row>
    <row r="149" spans="1:3" ht="19.2">
      <c r="A149" s="109">
        <v>46037</v>
      </c>
      <c r="B149" s="80">
        <v>5.5</v>
      </c>
      <c r="C149" s="110">
        <v>1.0191536059934949</v>
      </c>
    </row>
    <row r="150" spans="1:3" ht="19.2">
      <c r="A150" s="109">
        <v>46054</v>
      </c>
      <c r="B150" s="80">
        <v>5</v>
      </c>
      <c r="C150" s="110">
        <v>1.0164758553982431</v>
      </c>
    </row>
    <row r="151" spans="1:3" ht="19.2">
      <c r="A151" s="109">
        <v>46068</v>
      </c>
      <c r="B151" s="80">
        <v>4.5</v>
      </c>
      <c r="C151" s="110">
        <v>1.0138121391114985</v>
      </c>
    </row>
    <row r="152" spans="1:3" ht="19.2">
      <c r="A152" s="109">
        <v>46082</v>
      </c>
      <c r="B152" s="80">
        <v>4</v>
      </c>
      <c r="C152" s="110">
        <v>1.0110713200625654</v>
      </c>
    </row>
    <row r="153" spans="1:3" ht="19.2">
      <c r="A153" s="109">
        <v>46096</v>
      </c>
      <c r="B153" s="80">
        <v>3.5</v>
      </c>
      <c r="C153" s="110">
        <v>1.0083452805467568</v>
      </c>
    </row>
    <row r="154" spans="1:3" ht="19.2">
      <c r="A154" s="109">
        <v>46113</v>
      </c>
      <c r="B154" s="80">
        <v>3</v>
      </c>
      <c r="C154" s="110">
        <v>1.0056339013402724</v>
      </c>
    </row>
    <row r="155" spans="1:3" ht="19.2">
      <c r="A155" s="109">
        <v>46127</v>
      </c>
      <c r="B155" s="80">
        <v>2.5</v>
      </c>
      <c r="C155" s="110">
        <v>1.0029370644982154</v>
      </c>
    </row>
    <row r="156" spans="1:3" ht="19.2">
      <c r="A156" s="109">
        <v>46143</v>
      </c>
      <c r="B156" s="80">
        <v>2</v>
      </c>
      <c r="C156" s="110">
        <v>1.002334993881884</v>
      </c>
    </row>
    <row r="157" spans="1:3" ht="19.2">
      <c r="A157" s="109">
        <v>46157</v>
      </c>
      <c r="B157" s="80">
        <v>1.5</v>
      </c>
      <c r="C157" s="110">
        <v>1.0017336456868597</v>
      </c>
    </row>
    <row r="158" spans="1:3" ht="19.2">
      <c r="A158" s="109">
        <v>46174</v>
      </c>
      <c r="B158" s="80">
        <v>1</v>
      </c>
      <c r="C158" s="110">
        <v>1.0011330186136786</v>
      </c>
    </row>
    <row r="159" spans="1:3" ht="19.2">
      <c r="A159" s="109">
        <v>46188</v>
      </c>
      <c r="B159" s="80">
        <v>0.5</v>
      </c>
      <c r="C159" s="110">
        <v>1.0005331113659901</v>
      </c>
    </row>
    <row r="160" spans="1:3" ht="19.2">
      <c r="A160" s="109">
        <v>46204</v>
      </c>
      <c r="B160" s="80">
        <v>0</v>
      </c>
      <c r="C160" s="110">
        <v>1</v>
      </c>
    </row>
  </sheetData>
  <sheetProtection sheet="1" objects="1" scenarios="1" selectLockedCells="1"/>
  <conditionalFormatting sqref="A1">
    <cfRule type="duplicateValues" dxfId="4" priority="2"/>
  </conditionalFormatting>
  <conditionalFormatting sqref="A2">
    <cfRule type="duplicateValues" dxfId="3"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1BE1-668D-4E47-A2A5-B4E1B9F9EECB}">
  <dimension ref="A1:C163"/>
  <sheetViews>
    <sheetView showGridLines="0" zoomScaleNormal="100" workbookViewId="0"/>
  </sheetViews>
  <sheetFormatPr defaultColWidth="0" defaultRowHeight="14.4" zeroHeight="1"/>
  <cols>
    <col min="1" max="1" width="11.5546875" style="17" customWidth="1"/>
    <col min="2" max="2" width="118.44140625" style="17" customWidth="1"/>
    <col min="3" max="3" width="0" style="17" hidden="1" customWidth="1"/>
    <col min="4" max="16384" width="8.6640625" style="17" hidden="1"/>
  </cols>
  <sheetData>
    <row r="1" spans="1:2" ht="19.2">
      <c r="A1" s="60" t="s">
        <v>0</v>
      </c>
    </row>
    <row r="2" spans="1:2" ht="19.2">
      <c r="A2" s="125" t="s">
        <v>2</v>
      </c>
    </row>
    <row r="3" spans="1:2" ht="19.2">
      <c r="A3" s="125" t="s">
        <v>319</v>
      </c>
      <c r="B3" s="26"/>
    </row>
    <row r="4" spans="1:2" ht="77.099999999999994" customHeight="1">
      <c r="A4" s="131" t="s">
        <v>320</v>
      </c>
      <c r="B4" s="131"/>
    </row>
    <row r="5" spans="1:2" ht="39.6" customHeight="1">
      <c r="A5" s="30" t="s">
        <v>321</v>
      </c>
      <c r="B5" s="31"/>
    </row>
    <row r="6" spans="1:2" ht="19.2">
      <c r="A6" s="30" t="s">
        <v>322</v>
      </c>
      <c r="B6" s="21" t="s">
        <v>323</v>
      </c>
    </row>
    <row r="7" spans="1:2" ht="19.2">
      <c r="A7" s="35" t="s">
        <v>78</v>
      </c>
      <c r="B7" s="36" t="s">
        <v>324</v>
      </c>
    </row>
    <row r="8" spans="1:2" ht="19.2">
      <c r="A8" s="35" t="s">
        <v>79</v>
      </c>
      <c r="B8" s="36" t="s">
        <v>325</v>
      </c>
    </row>
    <row r="9" spans="1:2" ht="19.2">
      <c r="A9" s="35" t="s">
        <v>80</v>
      </c>
      <c r="B9" s="36" t="s">
        <v>326</v>
      </c>
    </row>
    <row r="10" spans="1:2" ht="19.2">
      <c r="A10" s="35" t="s">
        <v>81</v>
      </c>
      <c r="B10" s="36" t="s">
        <v>327</v>
      </c>
    </row>
    <row r="11" spans="1:2" ht="19.2" hidden="1">
      <c r="A11" s="35" t="s">
        <v>82</v>
      </c>
      <c r="B11" s="36" t="s">
        <v>328</v>
      </c>
    </row>
    <row r="12" spans="1:2" ht="19.2" hidden="1">
      <c r="A12" s="35" t="s">
        <v>83</v>
      </c>
      <c r="B12" s="36" t="s">
        <v>329</v>
      </c>
    </row>
    <row r="13" spans="1:2" ht="19.2">
      <c r="A13" s="35" t="s">
        <v>84</v>
      </c>
      <c r="B13" s="36" t="s">
        <v>330</v>
      </c>
    </row>
    <row r="14" spans="1:2" ht="19.2">
      <c r="A14" s="35" t="s">
        <v>85</v>
      </c>
      <c r="B14" s="36" t="s">
        <v>331</v>
      </c>
    </row>
    <row r="15" spans="1:2" ht="19.2">
      <c r="A15" s="35" t="s">
        <v>86</v>
      </c>
      <c r="B15" s="36" t="s">
        <v>332</v>
      </c>
    </row>
    <row r="16" spans="1:2" ht="19.2">
      <c r="A16" s="35" t="s">
        <v>87</v>
      </c>
      <c r="B16" s="36" t="s">
        <v>333</v>
      </c>
    </row>
    <row r="17" spans="1:2" ht="19.2">
      <c r="A17" s="35" t="s">
        <v>88</v>
      </c>
      <c r="B17" s="36" t="s">
        <v>334</v>
      </c>
    </row>
    <row r="18" spans="1:2" ht="38.4">
      <c r="A18" s="35" t="s">
        <v>89</v>
      </c>
      <c r="B18" s="36" t="s">
        <v>335</v>
      </c>
    </row>
    <row r="19" spans="1:2" ht="38.4">
      <c r="A19" s="35" t="s">
        <v>90</v>
      </c>
      <c r="B19" s="36" t="s">
        <v>336</v>
      </c>
    </row>
    <row r="20" spans="1:2" ht="19.2">
      <c r="A20" s="35" t="s">
        <v>91</v>
      </c>
      <c r="B20" s="36" t="s">
        <v>337</v>
      </c>
    </row>
    <row r="21" spans="1:2" ht="38.4">
      <c r="A21" s="35" t="s">
        <v>92</v>
      </c>
      <c r="B21" s="36" t="s">
        <v>338</v>
      </c>
    </row>
    <row r="22" spans="1:2" ht="37.35" customHeight="1">
      <c r="A22" s="125" t="s">
        <v>339</v>
      </c>
      <c r="B22" s="119"/>
    </row>
    <row r="23" spans="1:2" ht="19.2">
      <c r="A23" s="30" t="s">
        <v>322</v>
      </c>
      <c r="B23" s="21" t="s">
        <v>323</v>
      </c>
    </row>
    <row r="24" spans="1:2" ht="57.6">
      <c r="A24" s="35" t="s">
        <v>93</v>
      </c>
      <c r="B24" s="36" t="s">
        <v>340</v>
      </c>
    </row>
    <row r="25" spans="1:2" ht="57.6">
      <c r="A25" s="35" t="s">
        <v>341</v>
      </c>
      <c r="B25" s="36" t="s">
        <v>342</v>
      </c>
    </row>
    <row r="26" spans="1:2" ht="38.4">
      <c r="A26" s="35" t="s">
        <v>343</v>
      </c>
      <c r="B26" s="36" t="s">
        <v>344</v>
      </c>
    </row>
    <row r="27" spans="1:2" ht="38.4">
      <c r="A27" s="35" t="s">
        <v>96</v>
      </c>
      <c r="B27" s="36" t="s">
        <v>345</v>
      </c>
    </row>
    <row r="28" spans="1:2" ht="38.4">
      <c r="A28" s="35" t="s">
        <v>346</v>
      </c>
      <c r="B28" s="36" t="s">
        <v>347</v>
      </c>
    </row>
    <row r="29" spans="1:2" ht="38.1" customHeight="1">
      <c r="A29" s="125" t="s">
        <v>348</v>
      </c>
      <c r="B29" s="119"/>
    </row>
    <row r="30" spans="1:2" ht="19.2">
      <c r="A30" s="30" t="s">
        <v>322</v>
      </c>
      <c r="B30" s="21" t="s">
        <v>323</v>
      </c>
    </row>
    <row r="31" spans="1:2" ht="57.6">
      <c r="A31" s="35" t="s">
        <v>98</v>
      </c>
      <c r="B31" s="36" t="s">
        <v>349</v>
      </c>
    </row>
    <row r="32" spans="1:2" ht="57.6">
      <c r="A32" s="35" t="s">
        <v>350</v>
      </c>
      <c r="B32" s="36" t="s">
        <v>351</v>
      </c>
    </row>
    <row r="33" spans="1:2" ht="38.4">
      <c r="A33" s="35" t="s">
        <v>352</v>
      </c>
      <c r="B33" s="36" t="s">
        <v>353</v>
      </c>
    </row>
    <row r="34" spans="1:2" ht="38.4">
      <c r="A34" s="35" t="s">
        <v>101</v>
      </c>
      <c r="B34" s="36" t="s">
        <v>354</v>
      </c>
    </row>
    <row r="35" spans="1:2" ht="38.4">
      <c r="A35" s="35" t="s">
        <v>355</v>
      </c>
      <c r="B35" s="36" t="s">
        <v>356</v>
      </c>
    </row>
    <row r="36" spans="1:2" ht="39" customHeight="1">
      <c r="A36" s="125" t="s">
        <v>357</v>
      </c>
      <c r="B36" s="119"/>
    </row>
    <row r="37" spans="1:2" ht="19.2">
      <c r="A37" s="30" t="s">
        <v>322</v>
      </c>
      <c r="B37" s="21" t="s">
        <v>323</v>
      </c>
    </row>
    <row r="38" spans="1:2" ht="57.6">
      <c r="A38" s="35" t="s">
        <v>103</v>
      </c>
      <c r="B38" s="36" t="s">
        <v>358</v>
      </c>
    </row>
    <row r="39" spans="1:2" ht="57.6">
      <c r="A39" s="35" t="s">
        <v>359</v>
      </c>
      <c r="B39" s="36" t="s">
        <v>360</v>
      </c>
    </row>
    <row r="40" spans="1:2" ht="38.4">
      <c r="A40" s="35" t="s">
        <v>361</v>
      </c>
      <c r="B40" s="36" t="s">
        <v>362</v>
      </c>
    </row>
    <row r="41" spans="1:2" ht="38.4">
      <c r="A41" s="35" t="s">
        <v>106</v>
      </c>
      <c r="B41" s="36" t="s">
        <v>363</v>
      </c>
    </row>
    <row r="42" spans="1:2" ht="38.4">
      <c r="A42" s="35" t="s">
        <v>364</v>
      </c>
      <c r="B42" s="36" t="s">
        <v>365</v>
      </c>
    </row>
    <row r="43" spans="1:2" ht="39" customHeight="1">
      <c r="A43" s="125" t="s">
        <v>366</v>
      </c>
      <c r="B43" s="119"/>
    </row>
    <row r="44" spans="1:2" ht="19.2">
      <c r="A44" s="30" t="s">
        <v>322</v>
      </c>
      <c r="B44" s="21" t="s">
        <v>323</v>
      </c>
    </row>
    <row r="45" spans="1:2" ht="38.4">
      <c r="A45" s="35" t="s">
        <v>367</v>
      </c>
      <c r="B45" s="36" t="s">
        <v>368</v>
      </c>
    </row>
    <row r="46" spans="1:2" ht="38.4">
      <c r="A46" s="35" t="s">
        <v>369</v>
      </c>
      <c r="B46" s="36" t="s">
        <v>370</v>
      </c>
    </row>
    <row r="47" spans="1:2" ht="38.4">
      <c r="A47" s="35" t="s">
        <v>371</v>
      </c>
      <c r="B47" s="36" t="s">
        <v>372</v>
      </c>
    </row>
    <row r="48" spans="1:2" ht="38.4">
      <c r="A48" s="35" t="s">
        <v>111</v>
      </c>
      <c r="B48" s="36" t="s">
        <v>373</v>
      </c>
    </row>
    <row r="49" spans="1:2" ht="38.4">
      <c r="A49" s="35" t="s">
        <v>374</v>
      </c>
      <c r="B49" s="36" t="s">
        <v>375</v>
      </c>
    </row>
    <row r="50" spans="1:2" ht="38.1" customHeight="1">
      <c r="A50" s="125" t="s">
        <v>376</v>
      </c>
      <c r="B50" s="119"/>
    </row>
    <row r="51" spans="1:2" ht="19.2">
      <c r="A51" s="30" t="s">
        <v>322</v>
      </c>
      <c r="B51" s="21" t="s">
        <v>323</v>
      </c>
    </row>
    <row r="52" spans="1:2" ht="19.2">
      <c r="A52" s="35" t="s">
        <v>377</v>
      </c>
      <c r="B52" s="36" t="s">
        <v>378</v>
      </c>
    </row>
    <row r="53" spans="1:2" ht="38.4">
      <c r="A53" s="35" t="s">
        <v>379</v>
      </c>
      <c r="B53" s="36" t="s">
        <v>380</v>
      </c>
    </row>
    <row r="54" spans="1:2" ht="38.4">
      <c r="A54" s="35" t="s">
        <v>381</v>
      </c>
      <c r="B54" s="36" t="s">
        <v>382</v>
      </c>
    </row>
    <row r="55" spans="1:2" ht="38.4">
      <c r="A55" s="35" t="s">
        <v>116</v>
      </c>
      <c r="B55" s="36" t="s">
        <v>383</v>
      </c>
    </row>
    <row r="56" spans="1:2" ht="38.4">
      <c r="A56" s="35" t="s">
        <v>384</v>
      </c>
      <c r="B56" s="36" t="s">
        <v>385</v>
      </c>
    </row>
    <row r="57" spans="1:2" ht="39" customHeight="1">
      <c r="A57" s="125" t="s">
        <v>386</v>
      </c>
      <c r="B57" s="119"/>
    </row>
    <row r="58" spans="1:2" ht="19.2">
      <c r="A58" s="30" t="s">
        <v>322</v>
      </c>
      <c r="B58" s="21" t="s">
        <v>323</v>
      </c>
    </row>
    <row r="59" spans="1:2" ht="19.2">
      <c r="A59" s="43" t="s">
        <v>387</v>
      </c>
      <c r="B59" s="31" t="s">
        <v>388</v>
      </c>
    </row>
    <row r="60" spans="1:2" ht="57.6">
      <c r="A60" s="43" t="s">
        <v>389</v>
      </c>
      <c r="B60" s="31" t="s">
        <v>390</v>
      </c>
    </row>
    <row r="61" spans="1:2" ht="38.4">
      <c r="A61" s="43" t="s">
        <v>391</v>
      </c>
      <c r="B61" s="31" t="s">
        <v>392</v>
      </c>
    </row>
    <row r="62" spans="1:2" ht="39" customHeight="1">
      <c r="A62" s="125" t="s">
        <v>393</v>
      </c>
      <c r="B62" s="119"/>
    </row>
    <row r="63" spans="1:2" ht="19.2">
      <c r="A63" s="30" t="s">
        <v>322</v>
      </c>
      <c r="B63" s="21" t="s">
        <v>323</v>
      </c>
    </row>
    <row r="64" spans="1:2" ht="38.4">
      <c r="A64" s="35" t="s">
        <v>121</v>
      </c>
      <c r="B64" s="36" t="s">
        <v>394</v>
      </c>
    </row>
    <row r="65" spans="1:2" ht="57.6">
      <c r="A65" s="35" t="s">
        <v>395</v>
      </c>
      <c r="B65" s="36" t="s">
        <v>396</v>
      </c>
    </row>
    <row r="66" spans="1:2" ht="38.4">
      <c r="A66" s="35" t="s">
        <v>397</v>
      </c>
      <c r="B66" s="36" t="s">
        <v>398</v>
      </c>
    </row>
    <row r="67" spans="1:2" ht="38.1" customHeight="1">
      <c r="A67" s="125" t="s">
        <v>399</v>
      </c>
      <c r="B67" s="119"/>
    </row>
    <row r="68" spans="1:2" ht="19.2">
      <c r="A68" s="30" t="s">
        <v>322</v>
      </c>
      <c r="B68" s="21" t="s">
        <v>323</v>
      </c>
    </row>
    <row r="69" spans="1:2" ht="76.8">
      <c r="A69" s="35" t="s">
        <v>124</v>
      </c>
      <c r="B69" s="36" t="s">
        <v>400</v>
      </c>
    </row>
    <row r="70" spans="1:2" ht="38.1" customHeight="1">
      <c r="A70" s="125" t="s">
        <v>401</v>
      </c>
      <c r="B70" s="119"/>
    </row>
    <row r="71" spans="1:2" ht="19.2">
      <c r="A71" s="30" t="s">
        <v>322</v>
      </c>
      <c r="B71" s="21" t="s">
        <v>323</v>
      </c>
    </row>
    <row r="72" spans="1:2" ht="19.2">
      <c r="A72" s="35" t="s">
        <v>125</v>
      </c>
      <c r="B72" s="36" t="s">
        <v>402</v>
      </c>
    </row>
    <row r="73" spans="1:2" ht="19.2">
      <c r="A73" s="35" t="s">
        <v>403</v>
      </c>
      <c r="B73" s="36" t="s">
        <v>404</v>
      </c>
    </row>
    <row r="74" spans="1:2" ht="57.6">
      <c r="A74" s="35" t="s">
        <v>405</v>
      </c>
      <c r="B74" s="36" t="s">
        <v>406</v>
      </c>
    </row>
    <row r="75" spans="1:2" ht="39" customHeight="1">
      <c r="A75" s="125" t="s">
        <v>407</v>
      </c>
      <c r="B75" s="119"/>
    </row>
    <row r="76" spans="1:2" ht="19.2">
      <c r="A76" s="30" t="s">
        <v>322</v>
      </c>
      <c r="B76" s="21" t="s">
        <v>323</v>
      </c>
    </row>
    <row r="77" spans="1:2" ht="134.4">
      <c r="A77" s="35" t="s">
        <v>408</v>
      </c>
      <c r="B77" s="36" t="s">
        <v>409</v>
      </c>
    </row>
    <row r="78" spans="1:2" ht="38.1" customHeight="1">
      <c r="A78" s="125" t="s">
        <v>410</v>
      </c>
      <c r="B78" s="119"/>
    </row>
    <row r="79" spans="1:2" ht="19.2">
      <c r="A79" s="30" t="s">
        <v>322</v>
      </c>
      <c r="B79" s="21" t="s">
        <v>323</v>
      </c>
    </row>
    <row r="80" spans="1:2" ht="38.4">
      <c r="A80" s="35" t="s">
        <v>411</v>
      </c>
      <c r="B80" s="36" t="s">
        <v>412</v>
      </c>
    </row>
    <row r="81" spans="1:2" ht="38.4">
      <c r="A81" s="35" t="s">
        <v>130</v>
      </c>
      <c r="B81" s="36" t="s">
        <v>413</v>
      </c>
    </row>
    <row r="82" spans="1:2" ht="38.4">
      <c r="A82" s="35" t="s">
        <v>414</v>
      </c>
      <c r="B82" s="36" t="s">
        <v>415</v>
      </c>
    </row>
    <row r="83" spans="1:2" ht="38.4">
      <c r="A83" s="35" t="s">
        <v>416</v>
      </c>
      <c r="B83" s="36" t="s">
        <v>417</v>
      </c>
    </row>
    <row r="84" spans="1:2" ht="39.6" customHeight="1">
      <c r="A84" s="125" t="s">
        <v>418</v>
      </c>
      <c r="B84" s="119"/>
    </row>
    <row r="85" spans="1:2" ht="19.2">
      <c r="A85" s="30" t="s">
        <v>322</v>
      </c>
      <c r="B85" s="21" t="s">
        <v>323</v>
      </c>
    </row>
    <row r="86" spans="1:2" ht="57.6">
      <c r="A86" s="35" t="s">
        <v>240</v>
      </c>
      <c r="B86" s="36" t="s">
        <v>419</v>
      </c>
    </row>
    <row r="87" spans="1:2" ht="38.4">
      <c r="A87" s="35" t="s">
        <v>134</v>
      </c>
      <c r="B87" s="36" t="s">
        <v>420</v>
      </c>
    </row>
    <row r="88" spans="1:2" ht="96">
      <c r="A88" s="35" t="s">
        <v>421</v>
      </c>
      <c r="B88" s="36" t="s">
        <v>422</v>
      </c>
    </row>
    <row r="89" spans="1:2" ht="38.4">
      <c r="A89" s="35" t="s">
        <v>243</v>
      </c>
      <c r="B89" s="36" t="s">
        <v>423</v>
      </c>
    </row>
    <row r="90" spans="1:2" ht="38.1" customHeight="1">
      <c r="A90" s="125" t="s">
        <v>424</v>
      </c>
      <c r="B90" s="119"/>
    </row>
    <row r="91" spans="1:2" ht="19.2">
      <c r="A91" s="30" t="s">
        <v>322</v>
      </c>
      <c r="B91" s="21" t="s">
        <v>323</v>
      </c>
    </row>
    <row r="92" spans="1:2" ht="38.4">
      <c r="A92" s="35" t="s">
        <v>425</v>
      </c>
      <c r="B92" s="36" t="s">
        <v>426</v>
      </c>
    </row>
    <row r="93" spans="1:2" ht="38.4">
      <c r="A93" s="35" t="s">
        <v>138</v>
      </c>
      <c r="B93" s="36" t="s">
        <v>427</v>
      </c>
    </row>
    <row r="94" spans="1:2" ht="38.4">
      <c r="A94" s="35" t="s">
        <v>246</v>
      </c>
      <c r="B94" s="36" t="s">
        <v>428</v>
      </c>
    </row>
    <row r="95" spans="1:2" ht="38.4">
      <c r="A95" s="35" t="s">
        <v>429</v>
      </c>
      <c r="B95" s="36" t="s">
        <v>430</v>
      </c>
    </row>
    <row r="96" spans="1:2" ht="38.4">
      <c r="A96" s="35" t="s">
        <v>141</v>
      </c>
      <c r="B96" s="36" t="s">
        <v>431</v>
      </c>
    </row>
    <row r="97" spans="1:2" ht="38.4">
      <c r="A97" s="35" t="s">
        <v>432</v>
      </c>
      <c r="B97" s="36" t="s">
        <v>433</v>
      </c>
    </row>
    <row r="98" spans="1:2" ht="38.4">
      <c r="A98" s="35" t="s">
        <v>434</v>
      </c>
      <c r="B98" s="36" t="s">
        <v>435</v>
      </c>
    </row>
    <row r="99" spans="1:2" ht="39" customHeight="1">
      <c r="A99" s="125" t="s">
        <v>436</v>
      </c>
      <c r="B99" s="119"/>
    </row>
    <row r="100" spans="1:2" ht="19.2">
      <c r="A100" s="37" t="s">
        <v>437</v>
      </c>
      <c r="B100" s="119"/>
    </row>
    <row r="101" spans="1:2" ht="19.2">
      <c r="A101" s="30" t="s">
        <v>322</v>
      </c>
      <c r="B101" s="21" t="s">
        <v>323</v>
      </c>
    </row>
    <row r="102" spans="1:2" ht="38.4">
      <c r="A102" s="35" t="s">
        <v>411</v>
      </c>
      <c r="B102" s="36" t="s">
        <v>412</v>
      </c>
    </row>
    <row r="103" spans="1:2" ht="38.4">
      <c r="A103" s="35" t="s">
        <v>130</v>
      </c>
      <c r="B103" s="36" t="s">
        <v>438</v>
      </c>
    </row>
    <row r="104" spans="1:2" ht="38.4">
      <c r="A104" s="35" t="s">
        <v>414</v>
      </c>
      <c r="B104" s="36" t="s">
        <v>439</v>
      </c>
    </row>
    <row r="105" spans="1:2" ht="57.6">
      <c r="A105" s="35" t="s">
        <v>416</v>
      </c>
      <c r="B105" s="36" t="s">
        <v>440</v>
      </c>
    </row>
    <row r="106" spans="1:2" ht="38.4">
      <c r="A106" s="35" t="s">
        <v>240</v>
      </c>
      <c r="B106" s="36" t="s">
        <v>441</v>
      </c>
    </row>
    <row r="107" spans="1:2" ht="38.4">
      <c r="A107" s="35" t="s">
        <v>134</v>
      </c>
      <c r="B107" s="36" t="s">
        <v>442</v>
      </c>
    </row>
    <row r="108" spans="1:2" ht="38.4">
      <c r="A108" s="35" t="s">
        <v>421</v>
      </c>
      <c r="B108" s="36" t="s">
        <v>443</v>
      </c>
    </row>
    <row r="109" spans="1:2" ht="38.4">
      <c r="A109" s="35" t="s">
        <v>243</v>
      </c>
      <c r="B109" s="36" t="s">
        <v>427</v>
      </c>
    </row>
    <row r="110" spans="1:2" ht="38.4">
      <c r="A110" s="35" t="s">
        <v>425</v>
      </c>
      <c r="B110" s="36" t="s">
        <v>444</v>
      </c>
    </row>
    <row r="111" spans="1:2" ht="38.4">
      <c r="A111" s="35" t="s">
        <v>138</v>
      </c>
      <c r="B111" s="36" t="s">
        <v>445</v>
      </c>
    </row>
    <row r="112" spans="1:2" ht="38.4">
      <c r="A112" s="35" t="s">
        <v>246</v>
      </c>
      <c r="B112" s="36" t="s">
        <v>446</v>
      </c>
    </row>
    <row r="113" spans="1:2" ht="38.4">
      <c r="A113" s="35" t="s">
        <v>429</v>
      </c>
      <c r="B113" s="36" t="s">
        <v>447</v>
      </c>
    </row>
    <row r="114" spans="1:2" ht="38.4">
      <c r="A114" s="35" t="s">
        <v>141</v>
      </c>
      <c r="B114" s="36" t="s">
        <v>448</v>
      </c>
    </row>
    <row r="115" spans="1:2" ht="39.6" customHeight="1">
      <c r="A115" s="38" t="s">
        <v>449</v>
      </c>
      <c r="B115" s="120"/>
    </row>
    <row r="116" spans="1:2" ht="19.2">
      <c r="A116" s="39" t="s">
        <v>322</v>
      </c>
      <c r="B116" s="19" t="s">
        <v>323</v>
      </c>
    </row>
    <row r="117" spans="1:2" ht="57.6">
      <c r="A117" s="35" t="s">
        <v>79</v>
      </c>
      <c r="B117" s="36" t="s">
        <v>450</v>
      </c>
    </row>
    <row r="118" spans="1:2" ht="38.4">
      <c r="A118" s="35" t="s">
        <v>80</v>
      </c>
      <c r="B118" s="36" t="s">
        <v>451</v>
      </c>
    </row>
    <row r="119" spans="1:2" ht="57.6">
      <c r="A119" s="35" t="s">
        <v>81</v>
      </c>
      <c r="B119" s="36" t="s">
        <v>452</v>
      </c>
    </row>
    <row r="120" spans="1:2" ht="38.4">
      <c r="A120" s="35" t="s">
        <v>82</v>
      </c>
      <c r="B120" s="36" t="s">
        <v>453</v>
      </c>
    </row>
    <row r="121" spans="1:2" ht="38.4">
      <c r="A121" s="42" t="s">
        <v>83</v>
      </c>
      <c r="B121" s="36" t="s">
        <v>454</v>
      </c>
    </row>
    <row r="122" spans="1:2" ht="39.6" customHeight="1">
      <c r="A122" s="38" t="s">
        <v>455</v>
      </c>
      <c r="B122" s="120"/>
    </row>
    <row r="123" spans="1:2" ht="19.2" hidden="1">
      <c r="A123" s="115" t="s">
        <v>322</v>
      </c>
      <c r="B123" s="116" t="s">
        <v>323</v>
      </c>
    </row>
    <row r="124" spans="1:2" ht="57.6" hidden="1">
      <c r="A124" s="111" t="s">
        <v>79</v>
      </c>
      <c r="B124" s="112" t="s">
        <v>456</v>
      </c>
    </row>
    <row r="125" spans="1:2" ht="57.6" hidden="1">
      <c r="A125" s="111" t="s">
        <v>80</v>
      </c>
      <c r="B125" s="112" t="s">
        <v>457</v>
      </c>
    </row>
    <row r="126" spans="1:2" ht="38.4" hidden="1">
      <c r="A126" s="111" t="s">
        <v>81</v>
      </c>
      <c r="B126" s="112" t="s">
        <v>458</v>
      </c>
    </row>
    <row r="127" spans="1:2" ht="57.6" hidden="1">
      <c r="A127" s="111" t="s">
        <v>82</v>
      </c>
      <c r="B127" s="112" t="s">
        <v>459</v>
      </c>
    </row>
    <row r="128" spans="1:2" ht="57.6" hidden="1">
      <c r="A128" s="111" t="s">
        <v>83</v>
      </c>
      <c r="B128" s="112" t="s">
        <v>460</v>
      </c>
    </row>
    <row r="129" spans="1:2" ht="38.4" hidden="1">
      <c r="A129" s="111" t="s">
        <v>84</v>
      </c>
      <c r="B129" s="112" t="s">
        <v>461</v>
      </c>
    </row>
    <row r="130" spans="1:2" ht="57.6" hidden="1">
      <c r="A130" s="117" t="s">
        <v>85</v>
      </c>
      <c r="B130" s="118" t="s">
        <v>462</v>
      </c>
    </row>
    <row r="131" spans="1:2" ht="57.6" hidden="1">
      <c r="A131" s="117" t="s">
        <v>86</v>
      </c>
      <c r="B131" s="118" t="s">
        <v>463</v>
      </c>
    </row>
    <row r="132" spans="1:2" ht="38.4" hidden="1">
      <c r="A132" s="117" t="s">
        <v>87</v>
      </c>
      <c r="B132" s="118" t="s">
        <v>464</v>
      </c>
    </row>
    <row r="133" spans="1:2" ht="19.2" hidden="1">
      <c r="A133" s="113" t="s">
        <v>465</v>
      </c>
      <c r="B133" s="114"/>
    </row>
    <row r="134" spans="1:2" ht="19.2" hidden="1">
      <c r="A134" s="115" t="s">
        <v>322</v>
      </c>
      <c r="B134" s="116" t="s">
        <v>323</v>
      </c>
    </row>
    <row r="135" spans="1:2" ht="19.2" hidden="1">
      <c r="A135" s="111" t="s">
        <v>79</v>
      </c>
      <c r="B135" s="112" t="s">
        <v>466</v>
      </c>
    </row>
    <row r="136" spans="1:2" ht="19.2" hidden="1">
      <c r="A136" s="111" t="s">
        <v>80</v>
      </c>
      <c r="B136" s="112" t="s">
        <v>467</v>
      </c>
    </row>
    <row r="137" spans="1:2" ht="38.4" hidden="1">
      <c r="A137" s="111" t="s">
        <v>81</v>
      </c>
      <c r="B137" s="112" t="s">
        <v>468</v>
      </c>
    </row>
    <row r="138" spans="1:2" ht="38.4" hidden="1">
      <c r="A138" s="111" t="s">
        <v>82</v>
      </c>
      <c r="B138" s="112" t="s">
        <v>469</v>
      </c>
    </row>
    <row r="139" spans="1:2" ht="19.2" hidden="1">
      <c r="A139" s="111" t="s">
        <v>83</v>
      </c>
      <c r="B139" s="112" t="s">
        <v>470</v>
      </c>
    </row>
    <row r="140" spans="1:2" ht="19.2" hidden="1">
      <c r="A140" s="113" t="s">
        <v>471</v>
      </c>
      <c r="B140" s="114"/>
    </row>
    <row r="141" spans="1:2" ht="19.2" hidden="1">
      <c r="A141" s="115" t="s">
        <v>322</v>
      </c>
      <c r="B141" s="116" t="s">
        <v>323</v>
      </c>
    </row>
    <row r="142" spans="1:2" ht="57.6" hidden="1">
      <c r="A142" s="111" t="s">
        <v>79</v>
      </c>
      <c r="B142" s="112" t="s">
        <v>472</v>
      </c>
    </row>
    <row r="143" spans="1:2" ht="57.6" hidden="1">
      <c r="A143" s="111" t="s">
        <v>80</v>
      </c>
      <c r="B143" s="112" t="s">
        <v>473</v>
      </c>
    </row>
    <row r="144" spans="1:2" ht="57.6" hidden="1">
      <c r="A144" s="111" t="s">
        <v>81</v>
      </c>
      <c r="B144" s="112" t="s">
        <v>474</v>
      </c>
    </row>
    <row r="145" spans="1:2" ht="57.6" hidden="1">
      <c r="A145" s="111" t="s">
        <v>82</v>
      </c>
      <c r="B145" s="112" t="s">
        <v>475</v>
      </c>
    </row>
    <row r="146" spans="1:2" ht="19.2" hidden="1">
      <c r="A146" s="113" t="s">
        <v>476</v>
      </c>
      <c r="B146" s="114"/>
    </row>
    <row r="147" spans="1:2" ht="19.2" hidden="1">
      <c r="A147" s="115" t="s">
        <v>322</v>
      </c>
      <c r="B147" s="116" t="s">
        <v>323</v>
      </c>
    </row>
    <row r="148" spans="1:2" ht="38.4" hidden="1">
      <c r="A148" s="111" t="s">
        <v>79</v>
      </c>
      <c r="B148" s="112" t="s">
        <v>477</v>
      </c>
    </row>
    <row r="149" spans="1:2" ht="38.4" hidden="1">
      <c r="A149" s="111" t="s">
        <v>80</v>
      </c>
      <c r="B149" s="112" t="s">
        <v>478</v>
      </c>
    </row>
    <row r="150" spans="1:2" ht="19.2" hidden="1">
      <c r="A150" s="113" t="s">
        <v>479</v>
      </c>
      <c r="B150" s="114"/>
    </row>
    <row r="151" spans="1:2" ht="19.2" hidden="1">
      <c r="A151" s="115" t="s">
        <v>322</v>
      </c>
      <c r="B151" s="116" t="s">
        <v>323</v>
      </c>
    </row>
    <row r="152" spans="1:2" ht="38.4" hidden="1">
      <c r="A152" s="111" t="s">
        <v>79</v>
      </c>
      <c r="B152" s="112" t="s">
        <v>480</v>
      </c>
    </row>
    <row r="153" spans="1:2" ht="38.4" hidden="1">
      <c r="A153" s="111" t="s">
        <v>80</v>
      </c>
      <c r="B153" s="112" t="s">
        <v>481</v>
      </c>
    </row>
    <row r="154" spans="1:2" ht="19.2" hidden="1">
      <c r="A154" s="113" t="s">
        <v>482</v>
      </c>
      <c r="B154" s="114"/>
    </row>
    <row r="155" spans="1:2" ht="19.2" hidden="1">
      <c r="A155" s="115" t="s">
        <v>322</v>
      </c>
      <c r="B155" s="116" t="s">
        <v>323</v>
      </c>
    </row>
    <row r="156" spans="1:2" ht="19.2" hidden="1">
      <c r="A156" s="111" t="s">
        <v>79</v>
      </c>
      <c r="B156" s="112" t="s">
        <v>483</v>
      </c>
    </row>
    <row r="157" spans="1:2" ht="38.4" hidden="1">
      <c r="A157" s="111" t="s">
        <v>80</v>
      </c>
      <c r="B157" s="112" t="s">
        <v>484</v>
      </c>
    </row>
    <row r="158" spans="1:2" ht="38.4" hidden="1">
      <c r="A158" s="111" t="s">
        <v>81</v>
      </c>
      <c r="B158" s="112" t="s">
        <v>485</v>
      </c>
    </row>
    <row r="159" spans="1:2" ht="19.2" hidden="1">
      <c r="A159" s="113" t="s">
        <v>309</v>
      </c>
      <c r="B159" s="114"/>
    </row>
    <row r="160" spans="1:2" ht="19.2" hidden="1">
      <c r="A160" s="115" t="s">
        <v>322</v>
      </c>
      <c r="B160" s="116" t="s">
        <v>323</v>
      </c>
    </row>
    <row r="161" spans="1:2" ht="19.2" hidden="1">
      <c r="A161" s="111" t="s">
        <v>79</v>
      </c>
      <c r="B161" s="112" t="s">
        <v>486</v>
      </c>
    </row>
    <row r="162" spans="1:2" ht="57.6" hidden="1">
      <c r="A162" s="111" t="s">
        <v>80</v>
      </c>
      <c r="B162" s="112" t="s">
        <v>487</v>
      </c>
    </row>
    <row r="163" spans="1:2" ht="38.4" hidden="1">
      <c r="A163" s="111" t="s">
        <v>81</v>
      </c>
      <c r="B163" s="112" t="s">
        <v>488</v>
      </c>
    </row>
  </sheetData>
  <sheetProtection sheet="1" objects="1" scenarios="1" selectLockedCells="1"/>
  <mergeCells count="1">
    <mergeCell ref="A4:B4"/>
  </mergeCells>
  <conditionalFormatting sqref="A1">
    <cfRule type="duplicateValues" dxfId="2" priority="2"/>
  </conditionalFormatting>
  <conditionalFormatting sqref="A2">
    <cfRule type="duplicateValues" dxfId="1" priority="1"/>
  </conditionalFormatting>
  <conditionalFormatting sqref="A3">
    <cfRule type="duplicateValues" dxfId="0" priority="4"/>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DHCSDOC-491057189-1582</_dlc_DocId>
    <_dlc_DocIdUrl xmlns="69bc34b3-1921-46c7-8c7a-d18363374b4b">
      <Url>http://dhcsgovstaging:88/services/medi-cal/_layouts/15/DocIdRedir.aspx?ID=DHCSDOC-491057189-1582</Url>
      <Description>DHCSDOC-491057189-1582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0670491-D1CC-4D3D-AB94-16BFD8657971}">
  <ds:schemaRefs>
    <ds:schemaRef ds:uri="http://purl.org/dc/terms/"/>
    <ds:schemaRef ds:uri="http://purl.org/dc/elements/1.1/"/>
    <ds:schemaRef ds:uri="http://www.w3.org/XML/1998/namespace"/>
    <ds:schemaRef ds:uri="http://schemas.microsoft.com/office/infopath/2007/PartnerControls"/>
    <ds:schemaRef ds:uri="43f00a5d-55c4-41d3-b741-631800661bd5"/>
    <ds:schemaRef ds:uri="f3a69106-fb92-4d29-9181-f6efe780d3d9"/>
    <ds:schemaRef ds:uri="http://purl.org/dc/dcmitype/"/>
    <ds:schemaRef ds:uri="http://schemas.microsoft.com/office/2006/documentManagement/type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86A74BBD-F148-4DC2-BF9F-381950A76EB4}">
  <ds:schemaRefs>
    <ds:schemaRef ds:uri="http://schemas.microsoft.com/sharepoint/v3/contenttype/forms"/>
  </ds:schemaRefs>
</ds:datastoreItem>
</file>

<file path=customXml/itemProps3.xml><?xml version="1.0" encoding="utf-8"?>
<ds:datastoreItem xmlns:ds="http://schemas.openxmlformats.org/officeDocument/2006/customXml" ds:itemID="{9437D750-08FC-4258-A084-2334F3EDAAC3}"/>
</file>

<file path=customXml/itemProps4.xml><?xml version="1.0" encoding="utf-8"?>
<ds:datastoreItem xmlns:ds="http://schemas.openxmlformats.org/officeDocument/2006/customXml" ds:itemID="{44A0708B-8265-4C7F-A1A8-59842CB9F2CC}"/>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General Info</vt:lpstr>
      <vt:lpstr>Continuing Rates</vt:lpstr>
      <vt:lpstr>Newly Established</vt:lpstr>
      <vt:lpstr>Misc</vt:lpstr>
      <vt:lpstr>Appendix Tables</vt:lpstr>
      <vt:lpstr>Labor Index</vt:lpstr>
      <vt:lpstr>Non-Labor Index</vt:lpstr>
      <vt:lpstr>Column Descriptions</vt:lpstr>
      <vt:lpstr>TitleRegion1.a4.bo7.3</vt:lpstr>
      <vt:lpstr>TitleRegion1.a4.bp83.2</vt:lpstr>
      <vt:lpstr>TitleRegion1.a4.f5.5</vt:lpstr>
      <vt:lpstr>TitleRegion1.a4.o8.4</vt:lpstr>
      <vt:lpstr>TitleRegion1.a6.b21.8</vt:lpstr>
      <vt:lpstr>TitleRegion10.a71.b74.8</vt:lpstr>
      <vt:lpstr>TitleRegion11.a76.b78.8</vt:lpstr>
      <vt:lpstr>TitleRegion12.a80.b84.8</vt:lpstr>
      <vt:lpstr>TitleRegion13.a86.b90.8</vt:lpstr>
      <vt:lpstr>TitleRegion14.a92.b100.8</vt:lpstr>
      <vt:lpstr>TitleRegion15.a103.b116.8</vt:lpstr>
      <vt:lpstr>TitleRegion2.a23.b28.8</vt:lpstr>
      <vt:lpstr>TitleRegion2.a4.bm10.4</vt:lpstr>
      <vt:lpstr>TitleRegion2.a7.g8.5</vt:lpstr>
      <vt:lpstr>TitleRegion3.a10.f11.5</vt:lpstr>
      <vt:lpstr>TitleRegion3.a30.b35.8</vt:lpstr>
      <vt:lpstr>TitleRegion3.a4.bn75.3</vt:lpstr>
      <vt:lpstr>TitleRegion4.a13.e14.5</vt:lpstr>
      <vt:lpstr>TitleRegion4.a37.b42.8</vt:lpstr>
      <vt:lpstr>TitleRegion5.a44.b49.8</vt:lpstr>
      <vt:lpstr>TitleRegion6.a51.b56.8</vt:lpstr>
      <vt:lpstr>TitleRegion7.a58.b61.8</vt:lpstr>
      <vt:lpstr>TitleRegion8.a63.b66.8</vt:lpstr>
      <vt:lpstr>TitleRegion9.a68.b69.5</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CY2026-FSSA-Rate-Study</dc:title>
  <dc:subject/>
  <dc:creator>Schradle, Samantha@DHCS</dc:creator>
  <cp:keywords/>
  <dc:description/>
  <cp:lastModifiedBy>Seawright, Ken@DHCS</cp:lastModifiedBy>
  <cp:revision/>
  <dcterms:created xsi:type="dcterms:W3CDTF">2024-09-26T22:02:02Z</dcterms:created>
  <dcterms:modified xsi:type="dcterms:W3CDTF">2025-10-28T20:32:42Z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ff6e2da9-2be8-4fb3-b2be-108fbe04a48a</vt:lpwstr>
  </property>
  <property fmtid="{D5CDD505-2E9C-101B-9397-08002B2CF9AE}" pid="5" name="Division">
    <vt:lpwstr>30;#Fee-For-Service Rates Development|f4b3987f-d379-4ea2-9325-ab5a79e49e9a</vt:lpwstr>
  </property>
</Properties>
</file>