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EFA314AF-F9CD-45A4-8B27-BB6B7CFB0CDF}" xr6:coauthVersionLast="45" xr6:coauthVersionMax="45" xr10:uidLastSave="{00000000-0000-0000-0000-000000000000}"/>
  <bookViews>
    <workbookView xWindow="-120" yWindow="-120" windowWidth="20730" windowHeight="11160" tabRatio="641" xr2:uid="{00000000-000D-0000-FFFF-FFFF00000000}"/>
  </bookViews>
  <sheets>
    <sheet name="5a-Admin Instructions" sheetId="8" r:id="rId1"/>
    <sheet name="5a-Admin Worksheet" sheetId="9" r:id="rId2"/>
    <sheet name="5b-Existing Instructions" sheetId="6" r:id="rId3"/>
    <sheet name="5b-Existing Worksheet" sheetId="5" r:id="rId4"/>
    <sheet name="5c-New Instructions" sheetId="2" r:id="rId5"/>
    <sheet name="5c-New Worksheet" sheetId="1" r:id="rId6"/>
    <sheet name="5d-Staffing Instructions" sheetId="4" r:id="rId7"/>
    <sheet name="5d-Staffing Worksheet" sheetId="3" r:id="rId8"/>
  </sheets>
  <definedNames>
    <definedName name="_xlnm.Print_Area" localSheetId="0">'5a-Admin Instructions'!$A$3:$B$38</definedName>
    <definedName name="_xlnm.Print_Area" localSheetId="1">'5a-Admin Worksheet'!$A$1:$I$39</definedName>
    <definedName name="_xlnm.Print_Area" localSheetId="2">'5b-Existing Instructions'!$A$3:$B$39</definedName>
    <definedName name="_xlnm.Print_Area" localSheetId="3">'5b-Existing Worksheet'!$A$1:$I$29</definedName>
    <definedName name="_xlnm.Print_Area" localSheetId="4">'5c-New Instructions'!$A$3:$B$42</definedName>
    <definedName name="_xlnm.Print_Area" localSheetId="5">'5c-New Worksheet'!$A$11:$I$29</definedName>
    <definedName name="_xlnm.Print_Area" localSheetId="6">'5d-Staffing Instructions'!$A$1:$B$22</definedName>
    <definedName name="_xlnm.Print_Area" localSheetId="7">'5d-Staffing Worksheet'!$A$1:$I$50</definedName>
    <definedName name="_xlnm.Print_Titles" localSheetId="0">'5a-Admin Instructions'!$1:$2</definedName>
    <definedName name="_xlnm.Print_Titles" localSheetId="2">'5b-Existing Instructions'!$1:$2</definedName>
    <definedName name="_xlnm.Print_Titles" localSheetId="3">'5b-Existing Worksheet'!$1:$10</definedName>
    <definedName name="_xlnm.Print_Titles" localSheetId="4">'5c-New Instructions'!$1:$2</definedName>
    <definedName name="_xlnm.Print_Titles" localSheetId="5">'5c-New Worksheet'!$1:$10</definedName>
    <definedName name="_xlnm.Print_Titles" localSheetId="6">'5d-Staffing Instructions'!$1:$2</definedName>
  </definedNames>
  <calcPr calcId="191029"/>
</workbook>
</file>

<file path=xl/calcChain.xml><?xml version="1.0" encoding="utf-8"?>
<calcChain xmlns="http://schemas.openxmlformats.org/spreadsheetml/2006/main">
  <c r="H20" i="9" l="1"/>
  <c r="H25" i="9"/>
  <c r="H26" i="9"/>
  <c r="H31" i="9"/>
  <c r="F31" i="9"/>
  <c r="F25" i="9"/>
  <c r="F20" i="9"/>
  <c r="F26" i="9" s="1"/>
  <c r="F33" i="9" s="1"/>
  <c r="H20" i="5"/>
  <c r="F20" i="5"/>
  <c r="I13" i="1"/>
  <c r="I14" i="1"/>
  <c r="H27" i="5"/>
  <c r="H28" i="5"/>
  <c r="F8" i="5"/>
  <c r="F27" i="5"/>
  <c r="F28" i="5" s="1"/>
  <c r="H20" i="1"/>
  <c r="G20" i="1"/>
  <c r="F20" i="1"/>
  <c r="I19" i="1"/>
  <c r="I18" i="1"/>
  <c r="I17" i="1"/>
  <c r="I16" i="1"/>
  <c r="I15" i="1"/>
  <c r="I12" i="1"/>
  <c r="F27" i="1"/>
  <c r="F28" i="1" s="1"/>
  <c r="E5" i="3"/>
  <c r="E4" i="3"/>
  <c r="E3" i="3"/>
  <c r="E2" i="3"/>
  <c r="F46" i="3"/>
  <c r="F47" i="3" s="1"/>
  <c r="F28" i="3"/>
  <c r="I8" i="3"/>
  <c r="I7" i="3"/>
  <c r="I6" i="3"/>
  <c r="I30" i="3"/>
  <c r="I31" i="3"/>
  <c r="I32" i="3"/>
  <c r="I33" i="3"/>
  <c r="I34" i="3"/>
  <c r="I35" i="3"/>
  <c r="I36" i="3"/>
  <c r="I37" i="3"/>
  <c r="I38" i="3"/>
  <c r="I39" i="3"/>
  <c r="I40" i="3"/>
  <c r="I41" i="3"/>
  <c r="I42" i="3"/>
  <c r="I43" i="3"/>
  <c r="I44" i="3"/>
  <c r="I45" i="3"/>
  <c r="I12" i="3"/>
  <c r="I13" i="3"/>
  <c r="I28" i="3" s="1"/>
  <c r="I14" i="3"/>
  <c r="I15" i="3"/>
  <c r="I16" i="3"/>
  <c r="I17" i="3"/>
  <c r="I18" i="3"/>
  <c r="I19" i="3"/>
  <c r="I20" i="3"/>
  <c r="I21" i="3"/>
  <c r="I22" i="3"/>
  <c r="I23" i="3"/>
  <c r="I24" i="3"/>
  <c r="I25" i="3"/>
  <c r="I26" i="3"/>
  <c r="I27" i="3"/>
  <c r="G28" i="3"/>
  <c r="G47" i="3" s="1"/>
  <c r="G46" i="3"/>
  <c r="I5" i="3"/>
  <c r="I4" i="3"/>
  <c r="H4" i="3"/>
  <c r="I3" i="3"/>
  <c r="I2" i="3"/>
  <c r="F8" i="1"/>
  <c r="F8" i="3"/>
  <c r="F7" i="3"/>
  <c r="F6" i="3"/>
  <c r="H27" i="1"/>
  <c r="H28" i="1" s="1"/>
  <c r="H29" i="1" s="1"/>
  <c r="G27" i="1"/>
  <c r="G28" i="1" s="1"/>
  <c r="G29" i="1" s="1"/>
  <c r="I24" i="1"/>
  <c r="I25" i="1"/>
  <c r="I26" i="1"/>
  <c r="I46" i="3" l="1"/>
  <c r="F29" i="1"/>
  <c r="H33" i="9"/>
  <c r="I20" i="1"/>
  <c r="I29" i="1" s="1"/>
  <c r="F29" i="5"/>
  <c r="I27" i="1"/>
  <c r="I28" i="1" s="1"/>
  <c r="H29" i="5"/>
  <c r="I47" i="3"/>
</calcChain>
</file>

<file path=xl/sharedStrings.xml><?xml version="1.0" encoding="utf-8"?>
<sst xmlns="http://schemas.openxmlformats.org/spreadsheetml/2006/main" count="317" uniqueCount="194">
  <si>
    <r>
      <t xml:space="preserve">Counties should enter detailed budget information for Community Mental Health Contract Providers </t>
    </r>
    <r>
      <rPr>
        <u/>
        <sz val="10"/>
        <rFont val="Arial"/>
        <family val="2"/>
      </rPr>
      <t>only when a contractor has been selected.</t>
    </r>
    <r>
      <rPr>
        <sz val="10"/>
        <rFont val="Arial"/>
      </rPr>
      <t xml:space="preserve">  If a contractor has not been selected and the County anticipates contracting for the program or service, complete the Detailed Staffing worksheet with the estimated number of FTEs by classification and function (but do not enter salaries, wages and benefits), enter the total proposed program/service budget on line A.5., the total revenues on line B.3., and the total funding requirements on line D.  Describe in the budget narrative the basis for developing the estimated funding requirements.</t>
    </r>
  </si>
  <si>
    <t>Enter the individual page number and total number of pages for all programs/services submitted by the County.</t>
  </si>
  <si>
    <r>
      <t>TOTAL FUNDING REQUIREMENTS</t>
    </r>
    <r>
      <rPr>
        <sz val="10"/>
        <rFont val="Arial"/>
        <family val="2"/>
      </rPr>
      <t xml:space="preserve"> - This amount is automatically calculated and equals the total proposed budget (line A7) less total estimated revenues (line B3).  This reflects the amount of funding requested for this program/service under the MHSA and should match the funding shown in Exhibit 2 of the CSS Plan update. </t>
    </r>
  </si>
  <si>
    <r>
      <t xml:space="preserve">Counties should complete the Mental Health Services Act (MHSA) Community Services and Supports Detailed Staffing worksheet in order to obtain funding for </t>
    </r>
    <r>
      <rPr>
        <u/>
        <sz val="10"/>
        <rFont val="Arial"/>
        <family val="2"/>
      </rPr>
      <t>new Workplans</t>
    </r>
    <r>
      <rPr>
        <sz val="10"/>
        <rFont val="Arial"/>
      </rPr>
      <t xml:space="preserve"> not previously under the MHSA.</t>
    </r>
  </si>
  <si>
    <t>Counties should enter detailed budget information for Community Mental Health Contract Providers only when a contractor has been selected.  If a contractor has not been selected and the County anticipates contracting for the program or service, provide an estimate of the number of FTEs by classification and function (but do not enter salaries, wages and benefits).</t>
  </si>
  <si>
    <r>
      <t>Classification</t>
    </r>
    <r>
      <rPr>
        <sz val="10"/>
        <rFont val="Arial"/>
      </rPr>
      <t xml:space="preserve"> - Enter the position classification as used by the County or contract provider for the position.</t>
    </r>
  </si>
  <si>
    <t>For expansion of existing programs or services, enter non-MHSA expenditures incurred and revenues received as well as the proposed expansion of expenditures and revenues under the MHSA so that total program or service expenditures and revenues are included in the budget.</t>
  </si>
  <si>
    <t>1. Personnel Expenditures</t>
  </si>
  <si>
    <t>a. MHSA Coordinator(s)</t>
  </si>
  <si>
    <t>b. MHSA Support Staff</t>
  </si>
  <si>
    <t>c. Other Personnel (list below)</t>
  </si>
  <si>
    <t>i.</t>
  </si>
  <si>
    <t>ii.</t>
  </si>
  <si>
    <t>iii.</t>
  </si>
  <si>
    <t>iv.</t>
  </si>
  <si>
    <t>v.</t>
  </si>
  <si>
    <t>vi.</t>
  </si>
  <si>
    <t>vii.</t>
  </si>
  <si>
    <t>e. Employee Benefits</t>
  </si>
  <si>
    <t>f. Total Personnel Expenditures</t>
  </si>
  <si>
    <t>2. Operating Expenditures</t>
  </si>
  <si>
    <t>3. County Allocated Administration</t>
  </si>
  <si>
    <t>a. Countywide Administration (A-87)</t>
  </si>
  <si>
    <t>b. Other Administration (provide description in budget narrative)</t>
  </si>
  <si>
    <t>c. Total County Allocated Administration</t>
  </si>
  <si>
    <t>4. Total Proposed County Administration Budget</t>
  </si>
  <si>
    <t>1. New Revenues</t>
  </si>
  <si>
    <t>b. Other Revenue</t>
  </si>
  <si>
    <t>2. Total Revenues</t>
  </si>
  <si>
    <t>D. Total County Administration Funding Requirements</t>
  </si>
  <si>
    <t>COUNTY CERTIFICATION</t>
  </si>
  <si>
    <t>Signature</t>
  </si>
  <si>
    <t xml:space="preserve">Executed at </t>
  </si>
  <si>
    <t>, California</t>
  </si>
  <si>
    <t>Employee Benefits - Enter budgeted employee benefits.  This includes FICA, medical and dental insurance, disability insurance, workers compensation insurance, retirement plan contributions, and other employee benefits.  An average of current employee benefits may be used to estimate these amounts.</t>
  </si>
  <si>
    <t>Estimated FY 2007/08 expenditures and revenues should represent estimated amounts based on the best available data at the time the budget is prepared.  These amounts do not have to equal the previously approved CSS Administrative amounts.</t>
  </si>
  <si>
    <t>C. Non-Recurring Expenditures</t>
  </si>
  <si>
    <t>Enter budgeted amounts for operating costs such as professional services, travel and transportation, general office expenditures, rent, utilities, equipment and any other operating expenditures.</t>
  </si>
  <si>
    <t>Total Proposed Budget is automatically calculated and is the sum of lines 1f, 2 and 3c.</t>
  </si>
  <si>
    <t>d. Total Salaries</t>
  </si>
  <si>
    <t>Local Mental Health Director or Designee</t>
  </si>
  <si>
    <t>Other Personnel - List the positions and the salary expenditures for other personnel performing MHSA administration activities.  Such personnel can be grouped by function (i.e., one line for finance staff, one line for information technology staff, etc.).  Insert additional lines if necessary.</t>
  </si>
  <si>
    <t>Total Salaries - This amount is automatically calculated and is the sum of lines 1a through 1c.</t>
  </si>
  <si>
    <t>Instructions for Preparing the FY 2008/09 Mental Health Services Act CSS 
Administration Budget (Exhibit 5a)</t>
  </si>
  <si>
    <t>Medi-Cal - Enter the estimated Federal Financial Participation (FFP) to be generated by the program/service, including FFP generated for Medi-Cal Administrative Activities (MAA).</t>
  </si>
  <si>
    <t>State General Funds - Enter the amount of EPSDT State General Funds estimated to be generated by this program/service.</t>
  </si>
  <si>
    <t>Other Revenue - Enter any other revenue estimated to be received to cover the costs of providing new or expanded services under this program/service.</t>
  </si>
  <si>
    <t>Proposed Total Client Capacity of Program/Service:</t>
  </si>
  <si>
    <t>Existing Client Capacity of Program/Service:</t>
  </si>
  <si>
    <t>Client Capacity of Program/Service Expanded through MHSA:</t>
  </si>
  <si>
    <t>a. Medi-Cal (FFP only)</t>
  </si>
  <si>
    <t>New Program/Service or Expansion</t>
  </si>
  <si>
    <t>Prepared by:</t>
  </si>
  <si>
    <t>Telephone Number:</t>
  </si>
  <si>
    <t>Enter the name of the individual who prepared the budget.</t>
  </si>
  <si>
    <r>
      <t>Total Salaries, Wages and Overtime</t>
    </r>
    <r>
      <rPr>
        <sz val="10"/>
        <rFont val="Arial"/>
      </rPr>
      <t xml:space="preserve"> - The amount is automatically calculated and is the total number of FTEs are multiplied by the Salary, Wages and Overtime per FTE to determine the Total Salaries, Wages and Overtime for each position classification and function.</t>
    </r>
  </si>
  <si>
    <r>
      <t>Client, FM &amp; CG FTEs</t>
    </r>
    <r>
      <rPr>
        <b/>
        <vertAlign val="superscript"/>
        <sz val="11"/>
        <rFont val="Arial"/>
        <family val="2"/>
      </rPr>
      <t>a/</t>
    </r>
  </si>
  <si>
    <t>Total Number of FTEs</t>
  </si>
  <si>
    <r>
      <t>C. Total Program Positions</t>
    </r>
    <r>
      <rPr>
        <sz val="10"/>
        <rFont val="Arial"/>
      </rPr>
      <t xml:space="preserve"> - Total Program Positions is automatically calculated and represents the sums of Sections A and B.</t>
    </r>
  </si>
  <si>
    <r>
      <t>Client, FM &amp; CG FTEs</t>
    </r>
    <r>
      <rPr>
        <sz val="10"/>
        <rFont val="Arial"/>
      </rPr>
      <t xml:space="preserve"> - Enter the number of full-time equivalent positions to be staffed with clients, family members and/or caregivers that will have the position classification and function listed in the first two columns.</t>
    </r>
  </si>
  <si>
    <r>
      <t>Total Number of FTEs</t>
    </r>
    <r>
      <rPr>
        <sz val="10"/>
        <rFont val="Arial"/>
      </rPr>
      <t xml:space="preserve"> - Enter the total number of full-time equivalent positions (including clients, family members and caregivers) that will have the position classification and function listed in the first two columns.</t>
    </r>
  </si>
  <si>
    <t>a/  Enter the number of FTE positions that will be staffed with clients, family members or caregivers.</t>
  </si>
  <si>
    <t>Enter the telephone number of the individual who prepared the budget.</t>
  </si>
  <si>
    <t xml:space="preserve">Enter proposed budget amounts separately for the County Mental Health Department, Other Governmental Agencies and Community Mental Health Contract Providers in separate columns. </t>
  </si>
  <si>
    <t>Round all expenditures to the nearest whole dollar.  Round all FTE counts to two decimals.</t>
  </si>
  <si>
    <t>The heading information is linked to the heading information on the budget worksheet.  No additional heading information is required.</t>
  </si>
  <si>
    <t>Column Instructions</t>
  </si>
  <si>
    <t>Row Instructions</t>
  </si>
  <si>
    <t>b/  Include any bi-lingual pay supplements (if applicable).  Round each amount to the nearest whole dollar.</t>
  </si>
  <si>
    <r>
      <t>Function</t>
    </r>
    <r>
      <rPr>
        <sz val="10"/>
        <rFont val="Arial"/>
      </rPr>
      <t xml:space="preserve"> - Enter the function of the position, such as personal services coordinator, etc.</t>
    </r>
  </si>
  <si>
    <r>
      <t>Salary, Wages and Overtime per FTE</t>
    </r>
    <r>
      <rPr>
        <sz val="10"/>
        <rFont val="Arial"/>
      </rPr>
      <t xml:space="preserve"> - Enter the salary, wages and overtime for the position classification and function listed in the first two columns.  If a county is not sure of the exact salary, it may use the mid-point or other step to estimate the salary, wages and overtime per FTE.  Include any bi-lingual pay supplements if applicable for the position.</t>
    </r>
  </si>
  <si>
    <t>C.</t>
  </si>
  <si>
    <t>Fiscal Year:</t>
  </si>
  <si>
    <t>Date:</t>
  </si>
  <si>
    <t>Page ____ of ____</t>
  </si>
  <si>
    <t>County Mental Health Department</t>
  </si>
  <si>
    <t>Other Governmental Agencies</t>
  </si>
  <si>
    <t>Community Mental Health Contract Providers</t>
  </si>
  <si>
    <t>Total</t>
  </si>
  <si>
    <t>A. Expenditures</t>
  </si>
  <si>
    <t>B. Revenues</t>
  </si>
  <si>
    <t>1. Existing Revenues</t>
  </si>
  <si>
    <t>2. New Revenues</t>
  </si>
  <si>
    <t>3. Total Revenues</t>
  </si>
  <si>
    <t>General Instructions:</t>
  </si>
  <si>
    <t>Line Item Instructions:</t>
  </si>
  <si>
    <t>a.</t>
  </si>
  <si>
    <t>b.</t>
  </si>
  <si>
    <t>c.</t>
  </si>
  <si>
    <t>d.</t>
  </si>
  <si>
    <t>Heading Instructions:</t>
  </si>
  <si>
    <t>A.</t>
  </si>
  <si>
    <t>B.</t>
  </si>
  <si>
    <t>REVENUES</t>
  </si>
  <si>
    <t>EXPENDITURES</t>
  </si>
  <si>
    <t>2.  Personnel Expenditures</t>
  </si>
  <si>
    <t>3.  Operating Expenditures</t>
  </si>
  <si>
    <t>1.  Client, Family Member and Caregiver Support Expenditures</t>
  </si>
  <si>
    <t>Months of Operation</t>
  </si>
  <si>
    <t>4.  Program Management</t>
  </si>
  <si>
    <t>1. Full Service Partnership</t>
  </si>
  <si>
    <t>2. System Development</t>
  </si>
  <si>
    <t>3. Outreach and Engagement</t>
  </si>
  <si>
    <t>2005-06</t>
  </si>
  <si>
    <t>2006-07</t>
  </si>
  <si>
    <t>2007-08</t>
  </si>
  <si>
    <t>Classification</t>
  </si>
  <si>
    <t>Function</t>
  </si>
  <si>
    <t>Total Salaries. Wages and Overtime</t>
  </si>
  <si>
    <t>A. Current Existing Positions</t>
  </si>
  <si>
    <t>B. New Additional Positions</t>
  </si>
  <si>
    <t>C. Total Program Positions</t>
  </si>
  <si>
    <t>Total Current Existing Positions</t>
  </si>
  <si>
    <t>Total New Additional Positions</t>
  </si>
  <si>
    <r>
      <t>Salary, Wages and Overtime per FTE</t>
    </r>
    <r>
      <rPr>
        <b/>
        <vertAlign val="superscript"/>
        <sz val="11"/>
        <rFont val="Arial"/>
        <family val="2"/>
      </rPr>
      <t>b/</t>
    </r>
  </si>
  <si>
    <t>Round all expenditures to the nearest whole dollar.</t>
  </si>
  <si>
    <t>New</t>
  </si>
  <si>
    <t>Expansion</t>
  </si>
  <si>
    <r>
      <t>Counties will not be held to individual budget line items but to the overall budget.</t>
    </r>
    <r>
      <rPr>
        <b/>
        <sz val="11"/>
        <rFont val="Arial"/>
        <family val="2"/>
      </rPr>
      <t xml:space="preserve"> </t>
    </r>
    <r>
      <rPr>
        <b/>
        <sz val="10"/>
        <rFont val="Arial"/>
        <family val="2"/>
      </rPr>
      <t xml:space="preserve"> </t>
    </r>
    <r>
      <rPr>
        <sz val="10"/>
        <rFont val="Arial"/>
        <family val="2"/>
      </rPr>
      <t>The individual line items will be used by the State Department of Mental Health to evaluate each county's proposed budget.</t>
    </r>
  </si>
  <si>
    <t>Select from the menu the type of funding.</t>
  </si>
  <si>
    <t>Enter the total proposed client capacity of the program/service once the program/service is fully operational.</t>
  </si>
  <si>
    <t>Enter the existing client capacity of the program/service as currently staffed.</t>
  </si>
  <si>
    <t>The client capacity of the program/service expanded through the MHSA is automatically calculated as the difference between total client capacity and existing client capacity.</t>
  </si>
  <si>
    <t>Select from the menu the number of months the program/service will be operational during the fiscal year.</t>
  </si>
  <si>
    <t>Select from the menu whether the program/service is a new program to be established with MHSA funds or an existing program/service to be expanded with MHSA funds.</t>
  </si>
  <si>
    <r>
      <t>New Revenues</t>
    </r>
    <r>
      <rPr>
        <sz val="10"/>
        <rFont val="Arial"/>
      </rPr>
      <t xml:space="preserve"> - Enter the amount of revenues expected to be generated in providing new or expanded services under this program/service.  Many of the services and costs under the MHSA are eligible for Medi-Cal, Medicare and other reimbursement.  Counties should attempt to estimate revenues that would off-set MHSA program/service expenditures using the proposed budget amounts from Section A.  </t>
    </r>
  </si>
  <si>
    <t>Program Workplan #</t>
  </si>
  <si>
    <t>Program Workplan Name</t>
  </si>
  <si>
    <t>Type of Funding</t>
  </si>
  <si>
    <t>5.  Estimated Total Expenditures when service provider is not known</t>
  </si>
  <si>
    <t>Counties that have chosen to implement intergenerational programs with staffing specific to each age group should identify the age group for each classification (for example, type "Adults" in the classification column and then all the staff for the adult component of the intergenerational program directly below).  If separate age-specific staffing is not planned for an intergenerational program, the County must describe in the Workplan how the staffing is appropriate for the age group being served.</t>
  </si>
  <si>
    <t>2008-09</t>
  </si>
  <si>
    <t>6.  Non-recurring expenditures</t>
  </si>
  <si>
    <t>7. Total Proposed Program Budget</t>
  </si>
  <si>
    <t>b. State General Funds</t>
  </si>
  <si>
    <t>c. Other Revenue</t>
  </si>
  <si>
    <t>d. Total New Revenue</t>
  </si>
  <si>
    <t>Personnel Expenditures - Enter the personnel expenditures that correspond to the positions shown on the Staffing Detail worksheet. Include all salaries, wages and fringe benefits.</t>
  </si>
  <si>
    <t>Operating Expenditures - Enter budgeted amounts to be incurred on all operating costs such as professional services, translation and interpreter services, travel and transportation, general office expenditures, rent, utilities, equipment, medication and medication supports.</t>
  </si>
  <si>
    <t>Estimated Total Expenditures when service provider is not known.  The County Mental Health Department should enter the total budgeted amount for the program (rather than detailed budget line items) when the type of provider is not known or the contract provider has not been selected.</t>
  </si>
  <si>
    <t>Total New Revenues is automatically calculated and is the sum of lines 2a through 2c.</t>
  </si>
  <si>
    <t>The Total Revenues is automatically calculated and is the sum of lines 1 and 2d.</t>
  </si>
  <si>
    <t>C. Total Funding Requirements</t>
  </si>
  <si>
    <r>
      <t>A. Current Existing Positions</t>
    </r>
    <r>
      <rPr>
        <sz val="10"/>
        <rFont val="Arial"/>
      </rPr>
      <t xml:space="preserve"> - For expansion of an existing program/service, enter the existing authorized positions for the program/service.  Note that this corresponds to authorized positions and not individual persons.  The total FTEs and total salaries, wages and overtime is automatically calculated at the bottom of Section A. </t>
    </r>
  </si>
  <si>
    <r>
      <t>B. New Additional Positions</t>
    </r>
    <r>
      <rPr>
        <sz val="10"/>
        <rFont val="Arial"/>
      </rPr>
      <t xml:space="preserve"> - For expansion of an existing program/service or a new program/service, enter the new additional positions for the program/service that will be funded through the MHSA.  Note that this corresponds to positions and not individual persons, so an existing county employee could fill a new additional position if the </t>
    </r>
    <r>
      <rPr>
        <u/>
        <sz val="10"/>
        <rFont val="Arial"/>
        <family val="2"/>
      </rPr>
      <t>position</t>
    </r>
    <r>
      <rPr>
        <sz val="10"/>
        <rFont val="Arial"/>
      </rPr>
      <t xml:space="preserve"> is new.  The total FTEs and total salaries, wages and overtime is automatically calculated at the bottom of Section B.</t>
    </r>
  </si>
  <si>
    <t>Estimated FY 2007/08 Expenditures and Revenues</t>
  </si>
  <si>
    <t>Estimated FY 2008/09 Expenditures and Revenues</t>
  </si>
  <si>
    <t>Estimated FY 2007/08 expenditures and revenues should represent estimated amounts based on the best available data at the time the budget is prepared.  These amounts do not have to equal the previously approved amounts for this Workplan.</t>
  </si>
  <si>
    <t>FY 2008/09 Mental Health Services Act Community Services and Supports Budget Worksheet-
Approved Workplans</t>
  </si>
  <si>
    <t>a. Housing</t>
  </si>
  <si>
    <t>b. Other Supports</t>
  </si>
  <si>
    <t>Client, Family Member and Caregiver Support Expenditures - Enter budgeted amounts to be incurred on client, family member and caregiver support expenditures such as clothing, food, hygiene, travel and transportation, employment and education supports, and housing.  Identify housing on line 1a and all other supports on line 1b.</t>
  </si>
  <si>
    <t>Total Proposed Budget is automatically calculated and is the sum of lines 1a through 6.</t>
  </si>
  <si>
    <r>
      <t>Existing Revenues</t>
    </r>
    <r>
      <rPr>
        <sz val="10"/>
        <rFont val="Arial"/>
      </rPr>
      <t xml:space="preserve"> - For expansion of an existing program/service, enter current estimated existing revenues.</t>
    </r>
  </si>
  <si>
    <t>FY 2008/09 Mental Health Services Act Community Services and Supports Budget Worksheet-
New Workplans</t>
  </si>
  <si>
    <t>Mental Health Services Act Community Services and Supports Staffing Detail Worksheet-
New Workplans</t>
  </si>
  <si>
    <t>Instructions for Preparing the FY 2008/09 Mental Health Services Act Community Services and Supports Budget 
for New Workplans (Exhibit 5c)</t>
  </si>
  <si>
    <t>Instructions for Preparing the Mental Health Services Act Community Services and Supports 
Staffing Detail Worksheet (Exhibit 5d)</t>
  </si>
  <si>
    <t>Instructions for Preparing the FY 2008/09 Mental Health Services Act Community Services and Supports Budget 
for Approved Workplans (Exhibit 5b)</t>
  </si>
  <si>
    <t>Personnel Expenditures</t>
  </si>
  <si>
    <t>e.</t>
  </si>
  <si>
    <t>f.</t>
  </si>
  <si>
    <t>Total Personnel Expenditures is automatically calculated and is the sum of lines 1d and 1e.</t>
  </si>
  <si>
    <t>Operating Expenditures</t>
  </si>
  <si>
    <t>Countywide Administration (A-87) - Enter budgeted A-87 costs attributable to MHSA programs.</t>
  </si>
  <si>
    <t>Total County Allocated Administration is automatically calculated and is the sum of lines 3a and 3b.</t>
  </si>
  <si>
    <t>Medi-Cal - Enter the estimated Federal Financial Participation (FFP) to be generated, including FFP generated for Medi-Cal Administrative Activities (MAA).</t>
  </si>
  <si>
    <t>Other Revenue - Enter any other revenue estimated to be received to cover the costs of administration under this program.</t>
  </si>
  <si>
    <t>Total Revenues is automatically calculated and is the sum of lines 1a and 1b.</t>
  </si>
  <si>
    <t>D.</t>
  </si>
  <si>
    <t>County Allocated Administration</t>
  </si>
  <si>
    <t>FY 2008/09 Mental Health Services Act Community Services and Supports 
Administration Budget Worksheet</t>
  </si>
  <si>
    <t>Enter the Program Workplan Number that correlates with Exhibit 2 in the Plan update.</t>
  </si>
  <si>
    <t>Enter the Program Workplan Name that correlates with Exhibit 2 in the Plan update.</t>
  </si>
  <si>
    <r>
      <t xml:space="preserve">Counties should complete the Mental Health Services Act (MHSA) CSS Administration Budget worksheet.  </t>
    </r>
    <r>
      <rPr>
        <b/>
        <u/>
        <sz val="10"/>
        <rFont val="Arial"/>
        <family val="2"/>
      </rPr>
      <t>Each County Mental Health Director (or Director's designee) should sign the certification at the bottom of the budget worksheet in order to obtain funding for CSS expenditures under the MHSA.</t>
    </r>
    <r>
      <rPr>
        <sz val="10"/>
        <rFont val="Arial"/>
      </rPr>
      <t xml:space="preserve">  Failure by a County to submit a signed certification is cause for rejection of a County's CSS Plan update.  Counties should also prepare a brief budget narrative that identifies general cost increases (such as salary cost of living adjustments), increases specific to a given item (such as new personnel costs for an additional staff position), and specific non-recurring expenditures identified on line C.  Below are the specific instructions for preparing the MHSA CSS Administration budget worksheet.</t>
    </r>
  </si>
  <si>
    <t xml:space="preserve">Only County administrative costs should be shown on the CSS Administration Budget worksheet.  Contract providers and other County governmental organizations with management and support costs should show those budgeted expenditures in the relevant CSS program budget. </t>
  </si>
  <si>
    <t>Enter the County name and the date the worksheet is prepared.  Revisions will be made to documents and maintaining the correct preparation date is critical for identifying the most recent submittal.</t>
  </si>
  <si>
    <t>MHSA Coordinator(s) - Enter the salary expenditures for the County's MHSA coordinator(s).  If this position is not full-time on MHSA administrative activities, enter the partial salary related to MHSA administration.</t>
  </si>
  <si>
    <t xml:space="preserve">MHSA Support Staff - Enter the salary expenditures for the County's MHSA support staff. </t>
  </si>
  <si>
    <t>Other Administration - Enter budgeted other County allocated administrative costs attributable to MHSA programs.  These costs could include centralized accounting or purchasing costs not included in the A-87 allocation or the other personnel expenditures.  Provide a description of these budgeted costs in the budget narrative.</t>
  </si>
  <si>
    <r>
      <t>New Revenues</t>
    </r>
    <r>
      <rPr>
        <sz val="10"/>
        <rFont val="Arial"/>
      </rPr>
      <t xml:space="preserve"> - Enter the amount of revenues expected to be generated from administrative activities, if any.  Counties should attempt to estimate revenues that would off-set MHSA administrative expenditures using the proposed budget amounts from Section A.  </t>
    </r>
  </si>
  <si>
    <t>Non-Recurring Expenditures - Enter non-recurring expenditures for administration of the MHSA.  Provide a description of these expenditures in the budget narrative.  Examples of non-recurring expenditures could include the cost of vehicles if purchased with MHSA funds or the cost of equipping new employees with all technology necessary to perform MHSA duties (cellular telephones, computer hardware and software, etc.).  Note that costs should not be incurred until approval of the Plan update.</t>
  </si>
  <si>
    <t>TOTAL COUNTY ADMINISTRATION FUNDING REQUIREMENTS - This amount is automatically calculated and equals the total proposed County administration budget (line A4) less total estimated revenues (line B2) plus non-recurring expenditures (line C).  This reflects the amount of funding requested for County administration under the MHSA and should be reported on line 28 of Exhibit 2.</t>
  </si>
  <si>
    <t>County:</t>
  </si>
  <si>
    <t>I HEREBY CERTIFY under penalty of perjury that I am the official responsible for the administration of Community Mental Health Services in and for said County; that I have not violated any of the provisions of Section 5891 of the Welfare and Institution Code in that all identified funding requirements (in all MHSA program budgets and this administration budget) represent costs related to the expansion of mental health services since passage of the MHSA and do not represent supplanting of expenditures; that fiscal year 2004-05 funds required to be incurred on mental health services will be used in providing such services; and that to the best of my knowledge and belief this administration budget and all related program budgets in all respects are true, correct, and in accordance with the law.</t>
  </si>
  <si>
    <r>
      <t xml:space="preserve">Counties should complete the FY 2008/09 Mental Health Services Act (MHSA) Community Services and Supports Budget-Approved Workplans worksheet in order to obtain funding for </t>
    </r>
    <r>
      <rPr>
        <u/>
        <sz val="10"/>
        <rFont val="Arial"/>
        <family val="2"/>
      </rPr>
      <t>previously approved Workplans</t>
    </r>
    <r>
      <rPr>
        <sz val="10"/>
        <rFont val="Arial"/>
      </rPr>
      <t xml:space="preserve"> in order to continue these programs under the MHSA.  Counties should also prepare a brief budget narrative that identifies general cost increases applicable to all Workplans (such as salary cost of living adjustments), increases specific to a given Workplan (such as new personnel costs for an additional staff position), and specific non-recurring expenditures for each Workplan identified on line A.6.  The proposed budget and budget narrative should correlate to the narrative Plan update prepared by each County.  A separate budget worksheet should be prepared for each approved Workplan the County wants to continue to fund.  Below are the specific instructions for preparing the MHSA Community Services and Supports budget worksheet for approved Workplans.</t>
    </r>
  </si>
  <si>
    <r>
      <t>Counties will not be held to individual budget line items but to the overall budget.</t>
    </r>
    <r>
      <rPr>
        <b/>
        <sz val="11"/>
        <rFont val="Arial"/>
        <family val="2"/>
      </rPr>
      <t xml:space="preserve"> </t>
    </r>
    <r>
      <rPr>
        <b/>
        <sz val="10"/>
        <rFont val="Arial"/>
        <family val="2"/>
      </rPr>
      <t xml:space="preserve"> </t>
    </r>
    <r>
      <rPr>
        <sz val="10"/>
        <rFont val="Arial"/>
        <family val="2"/>
      </rPr>
      <t>The individual line items will be used by the State Department of Mental Health to evaluate each County's proposed budget.</t>
    </r>
  </si>
  <si>
    <t>Enter the County name.</t>
  </si>
  <si>
    <t xml:space="preserve">Non-Recurring Expenditures - Enter non-recurring expenditures for the program/service.  Provide a description of these expenditures in the budget narrative.  Examples of non-recurring expenditures could include the cost of vehicles if purchased with MHSA funds or the cost of equipping new employees with all technology necessary to perform MHSA duties (cellular telephones, computer hardware and software, etc.). </t>
  </si>
  <si>
    <r>
      <t>Existing Revenues</t>
    </r>
    <r>
      <rPr>
        <sz val="10"/>
        <rFont val="Arial"/>
      </rPr>
      <t xml:space="preserve"> - For expansion of an existing program/service, enter current estimated existing non-MHSA revenues.</t>
    </r>
  </si>
  <si>
    <r>
      <t>TOTAL FUNDING REQUIREMENTS</t>
    </r>
    <r>
      <rPr>
        <sz val="10"/>
        <rFont val="Arial"/>
        <family val="2"/>
      </rPr>
      <t xml:space="preserve"> - This amount is automatically calculated and equals the total proposed budget (line A7) less total estimated revenues (line B3).  This reflects the amount of funding requested for this program/service under the MHSA and should match the funding shown in Exhibit 2 of the CSS Plan update.  </t>
    </r>
  </si>
  <si>
    <t>Personnel Expenditures - Enter the budgeted personnel expenditures.  Include all budgeted salaries, wages and fringe benefits.</t>
  </si>
  <si>
    <t>Program Management (Community Mental Health Contract Providers and Other Governmental Agencies besides the County Mental Health Department only).  The County Mental Health Department should enter budgeted amounts to be incurred in managing services under the MHSA on the County MHSA Administration Budget.</t>
  </si>
  <si>
    <r>
      <t xml:space="preserve">Counties should complete the FY 2008/09 Mental Health Services Act (MHSA) Community Services and Supports Budget worksheet and Detailed Staffing worksheet in order to obtain funding for </t>
    </r>
    <r>
      <rPr>
        <u/>
        <sz val="10"/>
        <rFont val="Arial"/>
        <family val="2"/>
      </rPr>
      <t>new Workplans</t>
    </r>
    <r>
      <rPr>
        <sz val="10"/>
        <rFont val="Arial"/>
      </rPr>
      <t xml:space="preserve"> not previously approved under the MHSA.  Counties should also prepare a budget narrative that describes line items in the budget, the approach used by the County to estimate budget amounts, source documents for the budget, and the specific non-recurring costs identified on line A.6.  The proposed budget and budget narrative should correlate to the narrative Plan update prepared by each County.  A separate budget worksheet and budget narrative should be prepared for each new Workplan the County is proposing.  Below are the specific instructions for preparing the MHSA Community Services and Supports budget worksheet for new Workplans.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</si>
</sst>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
    <numFmt numFmtId="165" formatCode="0."/>
    <numFmt numFmtId="166" formatCode="#,##0\ \ \ "/>
    <numFmt numFmtId="167" formatCode="m/d/yy;@"/>
    <numFmt numFmtId="168" formatCode="0.0%"/>
    <numFmt numFmtId="169" formatCode="&quot;$&quot;#,##0\ \ \ \ \ "/>
  </numFmts>
  <fonts count="17" x14ac:knownFonts="1">
    <font>
      <sz val="10"/>
      <name val="Arial"/>
    </font>
    <font>
      <sz val="10"/>
      <name val="Arial"/>
    </font>
    <font>
      <sz val="8"/>
      <name val="Arial"/>
    </font>
    <font>
      <b/>
      <sz val="12"/>
      <name val="Arial"/>
      <family val="2"/>
    </font>
    <font>
      <sz val="12"/>
      <name val="Arial"/>
      <family val="2"/>
    </font>
    <font>
      <sz val="11"/>
      <name val="Arial"/>
      <family val="2"/>
    </font>
    <font>
      <b/>
      <sz val="11"/>
      <name val="Arial"/>
      <family val="2"/>
    </font>
    <font>
      <b/>
      <sz val="10"/>
      <name val="Arial"/>
      <family val="2"/>
    </font>
    <font>
      <sz val="10"/>
      <name val="Arial"/>
      <family val="2"/>
    </font>
    <font>
      <i/>
      <sz val="10"/>
      <name val="Arial"/>
      <family val="2"/>
    </font>
    <font>
      <u/>
      <sz val="10"/>
      <name val="Arial"/>
    </font>
    <font>
      <b/>
      <i/>
      <sz val="10"/>
      <name val="Arial"/>
      <family val="2"/>
    </font>
    <font>
      <u/>
      <sz val="10"/>
      <name val="Arial"/>
      <family val="2"/>
    </font>
    <font>
      <b/>
      <vertAlign val="superscript"/>
      <sz val="11"/>
      <name val="Arial"/>
      <family val="2"/>
    </font>
    <font>
      <b/>
      <u/>
      <sz val="11"/>
      <name val="Arial"/>
      <family val="2"/>
    </font>
    <font>
      <b/>
      <u/>
      <sz val="10"/>
      <name val="Arial"/>
      <family val="2"/>
    </font>
    <font>
      <sz val="11"/>
      <name val="Arial"/>
    </font>
  </fonts>
  <fills count="3">
    <fill>
      <patternFill patternType="none"/>
    </fill>
    <fill>
      <patternFill patternType="gray125"/>
    </fill>
    <fill>
      <patternFill patternType="solid">
        <fgColor indexed="55"/>
        <bgColor indexed="64"/>
      </patternFill>
    </fill>
  </fills>
  <borders count="38">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hair">
        <color indexed="64"/>
      </right>
      <top style="thin">
        <color indexed="64"/>
      </top>
      <bottom/>
      <diagonal/>
    </border>
  </borders>
  <cellStyleXfs count="1">
    <xf numFmtId="0" fontId="0" fillId="0" borderId="0"/>
  </cellStyleXfs>
  <cellXfs count="255">
    <xf numFmtId="0" fontId="0" fillId="0" borderId="0" xfId="0"/>
    <xf numFmtId="0" fontId="4" fillId="0" borderId="0" xfId="0" applyFont="1"/>
    <xf numFmtId="0" fontId="5" fillId="0" borderId="0" xfId="0" applyFont="1"/>
    <xf numFmtId="0" fontId="5" fillId="0" borderId="1" xfId="0" applyFont="1" applyBorder="1" applyAlignment="1">
      <alignment horizontal="center"/>
    </xf>
    <xf numFmtId="0" fontId="5" fillId="0" borderId="0" xfId="0" applyFont="1" applyBorder="1" applyAlignment="1">
      <alignment horizontal="right" wrapText="1"/>
    </xf>
    <xf numFmtId="0" fontId="5" fillId="0" borderId="0" xfId="0" applyFont="1" applyAlignment="1">
      <alignment horizontal="right" wrapText="1"/>
    </xf>
    <xf numFmtId="0" fontId="0" fillId="0" borderId="0" xfId="0" applyAlignment="1"/>
    <xf numFmtId="0" fontId="1" fillId="0" borderId="0" xfId="0" applyFont="1" applyBorder="1" applyAlignment="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0" xfId="0" applyAlignment="1">
      <alignment vertical="center"/>
    </xf>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0" fontId="6" fillId="0" borderId="10" xfId="0" applyFont="1" applyBorder="1" applyAlignment="1">
      <alignment horizontal="left"/>
    </xf>
    <xf numFmtId="0" fontId="6" fillId="0" borderId="0" xfId="0" applyFont="1" applyBorder="1" applyAlignment="1">
      <alignment horizontal="left"/>
    </xf>
    <xf numFmtId="0" fontId="6" fillId="0" borderId="11" xfId="0" applyFont="1" applyBorder="1" applyAlignment="1">
      <alignment horizontal="left"/>
    </xf>
    <xf numFmtId="164" fontId="0" fillId="0" borderId="12" xfId="0" applyNumberFormat="1" applyBorder="1"/>
    <xf numFmtId="164" fontId="0" fillId="0" borderId="13" xfId="0" applyNumberFormat="1" applyBorder="1"/>
    <xf numFmtId="164" fontId="0" fillId="0" borderId="14" xfId="0" applyNumberFormat="1" applyBorder="1"/>
    <xf numFmtId="164" fontId="0" fillId="0" borderId="11" xfId="0" applyNumberFormat="1" applyBorder="1"/>
    <xf numFmtId="0" fontId="8" fillId="0" borderId="0" xfId="0" applyFont="1" applyBorder="1" applyAlignment="1"/>
    <xf numFmtId="0" fontId="0" fillId="0" borderId="11" xfId="0" applyBorder="1" applyAlignment="1"/>
    <xf numFmtId="0" fontId="0" fillId="0" borderId="12" xfId="0" applyBorder="1" applyAlignment="1"/>
    <xf numFmtId="0" fontId="0" fillId="0" borderId="13" xfId="0" applyBorder="1" applyAlignment="1"/>
    <xf numFmtId="0" fontId="0" fillId="0" borderId="14" xfId="0" applyBorder="1" applyAlignment="1"/>
    <xf numFmtId="164" fontId="0" fillId="0" borderId="12" xfId="0" applyNumberFormat="1" applyBorder="1" applyAlignment="1"/>
    <xf numFmtId="164" fontId="0" fillId="0" borderId="13" xfId="0" applyNumberFormat="1" applyBorder="1" applyAlignment="1"/>
    <xf numFmtId="164" fontId="0" fillId="0" borderId="14" xfId="0" applyNumberFormat="1" applyBorder="1" applyAlignment="1"/>
    <xf numFmtId="164" fontId="10" fillId="0" borderId="12" xfId="0" applyNumberFormat="1" applyFont="1" applyBorder="1" applyAlignment="1"/>
    <xf numFmtId="164" fontId="10" fillId="0" borderId="13" xfId="0" applyNumberFormat="1" applyFont="1" applyBorder="1" applyAlignment="1"/>
    <xf numFmtId="164" fontId="10" fillId="0" borderId="14" xfId="0" applyNumberFormat="1" applyFont="1" applyBorder="1" applyAlignment="1"/>
    <xf numFmtId="0" fontId="5" fillId="0" borderId="10" xfId="0" applyFont="1" applyBorder="1"/>
    <xf numFmtId="0" fontId="8" fillId="0" borderId="0" xfId="0" applyFont="1" applyBorder="1"/>
    <xf numFmtId="0" fontId="0" fillId="0" borderId="11" xfId="0" applyBorder="1"/>
    <xf numFmtId="164" fontId="0" fillId="0" borderId="15" xfId="0" applyNumberFormat="1" applyBorder="1"/>
    <xf numFmtId="0" fontId="7" fillId="0" borderId="0" xfId="0" applyFont="1" applyBorder="1" applyAlignment="1"/>
    <xf numFmtId="0" fontId="7" fillId="0" borderId="1" xfId="0" applyFont="1" applyBorder="1" applyAlignment="1"/>
    <xf numFmtId="0" fontId="0" fillId="0" borderId="16" xfId="0" applyBorder="1" applyAlignment="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0" xfId="0" applyFont="1"/>
    <xf numFmtId="0" fontId="0" fillId="0" borderId="10" xfId="0" applyBorder="1" applyAlignment="1"/>
    <xf numFmtId="0" fontId="7" fillId="0" borderId="0" xfId="0" applyFont="1" applyFill="1" applyBorder="1" applyAlignment="1"/>
    <xf numFmtId="0" fontId="8" fillId="0" borderId="0" xfId="0" applyFont="1" applyFill="1" applyBorder="1" applyAlignment="1"/>
    <xf numFmtId="0" fontId="0" fillId="0" borderId="15" xfId="0" applyBorder="1" applyAlignment="1"/>
    <xf numFmtId="164" fontId="0" fillId="0" borderId="15" xfId="0" applyNumberFormat="1" applyBorder="1" applyAlignment="1"/>
    <xf numFmtId="164" fontId="10" fillId="0" borderId="15" xfId="0" applyNumberFormat="1" applyFont="1" applyBorder="1" applyAlignment="1"/>
    <xf numFmtId="0" fontId="11" fillId="0" borderId="0" xfId="0" applyFont="1" applyBorder="1" applyAlignment="1"/>
    <xf numFmtId="0" fontId="0" fillId="0" borderId="17" xfId="0" applyBorder="1" applyAlignment="1"/>
    <xf numFmtId="164" fontId="0" fillId="0" borderId="18" xfId="0" applyNumberFormat="1" applyBorder="1" applyAlignment="1"/>
    <xf numFmtId="164" fontId="0" fillId="0" borderId="19" xfId="0" applyNumberFormat="1" applyBorder="1" applyAlignment="1"/>
    <xf numFmtId="164" fontId="0" fillId="0" borderId="20" xfId="0" applyNumberFormat="1" applyBorder="1" applyAlignment="1"/>
    <xf numFmtId="164" fontId="0" fillId="0" borderId="21" xfId="0" applyNumberFormat="1" applyBorder="1" applyAlignment="1"/>
    <xf numFmtId="164" fontId="7" fillId="0" borderId="18" xfId="0" applyNumberFormat="1" applyFont="1" applyBorder="1" applyAlignment="1"/>
    <xf numFmtId="164" fontId="7" fillId="0" borderId="19" xfId="0" applyNumberFormat="1" applyFont="1" applyBorder="1" applyAlignment="1"/>
    <xf numFmtId="164" fontId="7" fillId="0" borderId="20" xfId="0" applyNumberFormat="1" applyFont="1" applyBorder="1" applyAlignment="1"/>
    <xf numFmtId="164" fontId="7" fillId="0" borderId="21" xfId="0" applyNumberFormat="1" applyFont="1" applyBorder="1" applyAlignment="1"/>
    <xf numFmtId="0" fontId="7" fillId="0" borderId="0" xfId="0" applyFont="1" applyAlignment="1"/>
    <xf numFmtId="0" fontId="5" fillId="0" borderId="0" xfId="0" applyFont="1" applyAlignment="1">
      <alignment horizontal="center" wrapText="1"/>
    </xf>
    <xf numFmtId="0" fontId="5" fillId="0" borderId="1" xfId="0" applyFont="1" applyBorder="1" applyAlignment="1">
      <alignment horizontal="center" wrapText="1"/>
    </xf>
    <xf numFmtId="0" fontId="5" fillId="0" borderId="22" xfId="0" applyFont="1" applyBorder="1" applyAlignment="1">
      <alignment horizontal="center" wrapText="1"/>
    </xf>
    <xf numFmtId="167" fontId="5" fillId="0" borderId="1" xfId="0" applyNumberFormat="1" applyFont="1" applyBorder="1" applyAlignment="1">
      <alignment horizontal="center" wrapText="1"/>
    </xf>
    <xf numFmtId="0" fontId="7" fillId="0" borderId="0" xfId="0" applyFont="1" applyAlignment="1">
      <alignment horizontal="left" wrapText="1"/>
    </xf>
    <xf numFmtId="165" fontId="7" fillId="0" borderId="0" xfId="0" applyNumberFormat="1" applyFont="1" applyAlignment="1">
      <alignment horizontal="right"/>
    </xf>
    <xf numFmtId="0" fontId="7" fillId="0" borderId="0" xfId="0" applyFont="1" applyAlignment="1">
      <alignment wrapText="1"/>
    </xf>
    <xf numFmtId="165" fontId="0" fillId="0" borderId="0" xfId="0" applyNumberFormat="1"/>
    <xf numFmtId="0" fontId="7" fillId="0" borderId="0" xfId="0" applyFont="1" applyAlignment="1">
      <alignment horizontal="right" wrapText="1"/>
    </xf>
    <xf numFmtId="0" fontId="0" fillId="0" borderId="0" xfId="0" applyAlignment="1">
      <alignment vertical="top" wrapText="1"/>
    </xf>
    <xf numFmtId="165" fontId="0" fillId="0" borderId="0" xfId="0" applyNumberFormat="1" applyAlignment="1">
      <alignment horizontal="right" vertical="top" wrapText="1"/>
    </xf>
    <xf numFmtId="165" fontId="0" fillId="0" borderId="0" xfId="0" applyNumberFormat="1" applyAlignment="1">
      <alignment vertical="top" wrapText="1"/>
    </xf>
    <xf numFmtId="165" fontId="7" fillId="0" borderId="0" xfId="0" applyNumberFormat="1" applyFont="1" applyAlignment="1">
      <alignment horizontal="right" vertical="top"/>
    </xf>
    <xf numFmtId="0" fontId="7" fillId="0" borderId="0" xfId="0" applyFont="1" applyAlignment="1">
      <alignment vertical="top" wrapText="1"/>
    </xf>
    <xf numFmtId="0" fontId="5" fillId="0" borderId="0" xfId="0" applyFont="1" applyBorder="1" applyAlignment="1">
      <alignment horizontal="right"/>
    </xf>
    <xf numFmtId="0" fontId="5" fillId="0" borderId="0" xfId="0" applyFont="1" applyAlignment="1">
      <alignment horizontal="right"/>
    </xf>
    <xf numFmtId="0" fontId="5" fillId="0" borderId="22" xfId="0" applyFont="1" applyBorder="1" applyAlignment="1">
      <alignment horizontal="left" wrapText="1"/>
    </xf>
    <xf numFmtId="0" fontId="5" fillId="0" borderId="0" xfId="0" applyFont="1" applyBorder="1" applyAlignment="1">
      <alignment horizontal="center"/>
    </xf>
    <xf numFmtId="0" fontId="5" fillId="0" borderId="0" xfId="0" applyFont="1" applyBorder="1" applyAlignment="1"/>
    <xf numFmtId="0" fontId="5" fillId="0" borderId="0" xfId="0" applyFont="1" applyAlignment="1"/>
    <xf numFmtId="0" fontId="5" fillId="0" borderId="1" xfId="0" applyNumberFormat="1" applyFont="1" applyBorder="1" applyAlignment="1">
      <alignment horizontal="center" wrapText="1"/>
    </xf>
    <xf numFmtId="166" fontId="5" fillId="0" borderId="1" xfId="0" applyNumberFormat="1" applyFont="1" applyBorder="1" applyAlignment="1">
      <alignment horizontal="right"/>
    </xf>
    <xf numFmtId="166" fontId="5" fillId="0" borderId="22" xfId="0" applyNumberFormat="1" applyFont="1" applyBorder="1" applyAlignment="1">
      <alignment horizontal="right"/>
    </xf>
    <xf numFmtId="0" fontId="6" fillId="0" borderId="9" xfId="0" applyFont="1" applyBorder="1" applyAlignment="1">
      <alignment horizontal="center" vertical="center" wrapText="1"/>
    </xf>
    <xf numFmtId="0" fontId="6" fillId="0" borderId="23" xfId="0" applyFont="1" applyBorder="1" applyAlignment="1">
      <alignment horizontal="center" vertical="center"/>
    </xf>
    <xf numFmtId="164" fontId="0" fillId="0" borderId="24" xfId="0" applyNumberFormat="1" applyBorder="1"/>
    <xf numFmtId="164" fontId="0" fillId="0" borderId="21" xfId="0" applyNumberFormat="1" applyBorder="1"/>
    <xf numFmtId="164" fontId="0" fillId="0" borderId="23" xfId="0" applyNumberFormat="1" applyBorder="1"/>
    <xf numFmtId="4" fontId="0" fillId="0" borderId="21" xfId="0" applyNumberFormat="1" applyBorder="1"/>
    <xf numFmtId="164" fontId="0" fillId="2" borderId="21" xfId="0" applyNumberFormat="1" applyFill="1" applyBorder="1"/>
    <xf numFmtId="164" fontId="0" fillId="2" borderId="5" xfId="0" applyNumberFormat="1" applyFill="1" applyBorder="1"/>
    <xf numFmtId="4" fontId="0" fillId="0" borderId="5" xfId="0" applyNumberFormat="1" applyBorder="1"/>
    <xf numFmtId="4" fontId="0" fillId="0" borderId="9" xfId="0" applyNumberFormat="1" applyBorder="1"/>
    <xf numFmtId="0" fontId="6" fillId="0" borderId="16" xfId="0" applyFont="1" applyBorder="1" applyAlignment="1">
      <alignment horizontal="right"/>
    </xf>
    <xf numFmtId="4" fontId="8" fillId="0" borderId="15" xfId="0" applyNumberFormat="1" applyFont="1" applyBorder="1"/>
    <xf numFmtId="164" fontId="8" fillId="0" borderId="15" xfId="0" applyNumberFormat="1" applyFont="1" applyBorder="1"/>
    <xf numFmtId="164" fontId="8" fillId="0" borderId="11" xfId="0" applyNumberFormat="1" applyFont="1" applyBorder="1"/>
    <xf numFmtId="4" fontId="12" fillId="0" borderId="15" xfId="0" applyNumberFormat="1" applyFont="1" applyBorder="1"/>
    <xf numFmtId="164" fontId="12" fillId="0" borderId="15" xfId="0" applyNumberFormat="1" applyFont="1" applyBorder="1"/>
    <xf numFmtId="4" fontId="8" fillId="0" borderId="15" xfId="0" applyNumberFormat="1" applyFont="1" applyBorder="1" applyAlignment="1"/>
    <xf numFmtId="164" fontId="8" fillId="0" borderId="15" xfId="0" applyNumberFormat="1" applyFont="1" applyBorder="1" applyAlignment="1"/>
    <xf numFmtId="4" fontId="12" fillId="0" borderId="15" xfId="0" applyNumberFormat="1" applyFont="1" applyBorder="1" applyAlignment="1"/>
    <xf numFmtId="164" fontId="12" fillId="0" borderId="15" xfId="0" applyNumberFormat="1" applyFont="1" applyBorder="1" applyAlignment="1"/>
    <xf numFmtId="4" fontId="8" fillId="0" borderId="15" xfId="0" applyNumberFormat="1" applyFont="1" applyFill="1" applyBorder="1"/>
    <xf numFmtId="164" fontId="8" fillId="0" borderId="15" xfId="0" applyNumberFormat="1" applyFont="1" applyFill="1" applyBorder="1"/>
    <xf numFmtId="4" fontId="12" fillId="0" borderId="15" xfId="0" applyNumberFormat="1" applyFont="1" applyFill="1" applyBorder="1"/>
    <xf numFmtId="164" fontId="12" fillId="0" borderId="15" xfId="0" applyNumberFormat="1" applyFont="1" applyFill="1" applyBorder="1"/>
    <xf numFmtId="0" fontId="10" fillId="0" borderId="0" xfId="0" applyFont="1" applyAlignment="1">
      <alignment horizontal="center"/>
    </xf>
    <xf numFmtId="0" fontId="6" fillId="0" borderId="23" xfId="0" applyFont="1" applyBorder="1" applyAlignment="1"/>
    <xf numFmtId="0" fontId="5" fillId="0" borderId="11" xfId="0" applyFont="1" applyBorder="1" applyAlignment="1">
      <alignment horizontal="left"/>
    </xf>
    <xf numFmtId="0" fontId="8" fillId="0" borderId="11" xfId="0" applyFont="1" applyBorder="1" applyAlignment="1">
      <alignment horizontal="left"/>
    </xf>
    <xf numFmtId="0" fontId="9" fillId="0" borderId="11" xfId="0" applyFont="1" applyBorder="1" applyAlignment="1">
      <alignment horizontal="left"/>
    </xf>
    <xf numFmtId="167" fontId="5" fillId="0" borderId="22" xfId="0" applyNumberFormat="1" applyFont="1" applyBorder="1" applyAlignment="1">
      <alignment horizontal="center"/>
    </xf>
    <xf numFmtId="0" fontId="5" fillId="0" borderId="22" xfId="0" applyNumberFormat="1" applyFont="1" applyBorder="1" applyAlignment="1">
      <alignment horizontal="right"/>
    </xf>
    <xf numFmtId="4" fontId="8" fillId="0" borderId="15" xfId="0" applyNumberFormat="1" applyFont="1" applyBorder="1" applyAlignment="1">
      <alignment horizontal="center"/>
    </xf>
    <xf numFmtId="4" fontId="12" fillId="0" borderId="15" xfId="0" applyNumberFormat="1" applyFont="1" applyBorder="1" applyAlignment="1">
      <alignment horizontal="center"/>
    </xf>
    <xf numFmtId="0" fontId="5" fillId="0" borderId="0" xfId="0" applyFont="1" applyAlignment="1">
      <alignment horizontal="center"/>
    </xf>
    <xf numFmtId="0" fontId="8" fillId="0" borderId="0" xfId="0" applyFont="1" applyBorder="1" applyAlignment="1">
      <alignment horizontal="left"/>
    </xf>
    <xf numFmtId="164" fontId="0" fillId="0" borderId="12" xfId="0" applyNumberFormat="1" applyFill="1" applyBorder="1"/>
    <xf numFmtId="164" fontId="0" fillId="2" borderId="13" xfId="0" applyNumberFormat="1" applyFill="1" applyBorder="1"/>
    <xf numFmtId="164" fontId="0" fillId="2" borderId="14" xfId="0" applyNumberFormat="1" applyFill="1" applyBorder="1"/>
    <xf numFmtId="0" fontId="5" fillId="0" borderId="17" xfId="0" applyFont="1" applyBorder="1" applyAlignment="1"/>
    <xf numFmtId="0" fontId="8" fillId="0" borderId="0" xfId="0" applyFont="1"/>
    <xf numFmtId="165" fontId="8" fillId="0" borderId="0" xfId="0" applyNumberFormat="1" applyFont="1" applyAlignment="1">
      <alignment horizontal="right" vertical="top"/>
    </xf>
    <xf numFmtId="0" fontId="8" fillId="0" borderId="0" xfId="0" applyFont="1" applyAlignment="1">
      <alignment vertical="top" wrapText="1"/>
    </xf>
    <xf numFmtId="165" fontId="8" fillId="0" borderId="0" xfId="0" applyNumberFormat="1" applyFont="1" applyAlignment="1">
      <alignment horizontal="right" vertical="top" wrapText="1"/>
    </xf>
    <xf numFmtId="167" fontId="5" fillId="0" borderId="1" xfId="0" applyNumberFormat="1" applyFont="1" applyBorder="1" applyAlignment="1">
      <alignment horizontal="center"/>
    </xf>
    <xf numFmtId="167" fontId="5" fillId="0" borderId="25" xfId="0" applyNumberFormat="1" applyFont="1" applyBorder="1" applyAlignment="1">
      <alignment horizontal="center"/>
    </xf>
    <xf numFmtId="0" fontId="5" fillId="0" borderId="10" xfId="0" applyFont="1" applyBorder="1" applyAlignment="1">
      <alignment horizontal="left"/>
    </xf>
    <xf numFmtId="0" fontId="5" fillId="0" borderId="0" xfId="0" applyFont="1" applyBorder="1" applyAlignment="1">
      <alignment horizontal="left"/>
    </xf>
    <xf numFmtId="165" fontId="9" fillId="0" borderId="0" xfId="0" applyNumberFormat="1" applyFont="1" applyAlignment="1">
      <alignment horizontal="right"/>
    </xf>
    <xf numFmtId="0" fontId="9" fillId="0" borderId="0" xfId="0" applyFont="1" applyAlignment="1">
      <alignment wrapText="1"/>
    </xf>
    <xf numFmtId="165" fontId="0" fillId="0" borderId="0" xfId="0" applyNumberFormat="1" applyAlignment="1">
      <alignment horizontal="right" vertical="top"/>
    </xf>
    <xf numFmtId="0" fontId="0" fillId="0" borderId="0" xfId="0" applyAlignment="1">
      <alignment wrapText="1"/>
    </xf>
    <xf numFmtId="165" fontId="9" fillId="0" borderId="0" xfId="0" applyNumberFormat="1" applyFont="1" applyAlignment="1">
      <alignment horizontal="right" vertical="top" wrapText="1"/>
    </xf>
    <xf numFmtId="0" fontId="9" fillId="0" borderId="0" xfId="0" applyFont="1" applyAlignment="1">
      <alignment vertical="top" wrapText="1"/>
    </xf>
    <xf numFmtId="0" fontId="3" fillId="0" borderId="0" xfId="0" applyFont="1" applyAlignment="1">
      <alignment wrapText="1"/>
    </xf>
    <xf numFmtId="0" fontId="5" fillId="0" borderId="0" xfId="0" applyFont="1" applyBorder="1" applyAlignment="1">
      <alignment horizontal="center" wrapText="1"/>
    </xf>
    <xf numFmtId="0" fontId="5" fillId="0" borderId="0" xfId="0" applyFont="1" applyBorder="1" applyAlignment="1">
      <alignment horizontal="left" wrapText="1"/>
    </xf>
    <xf numFmtId="0" fontId="6" fillId="0" borderId="10" xfId="0" applyFont="1" applyBorder="1" applyAlignment="1"/>
    <xf numFmtId="0" fontId="6" fillId="0" borderId="0" xfId="0" applyFont="1" applyBorder="1" applyAlignment="1"/>
    <xf numFmtId="0" fontId="0" fillId="0" borderId="0" xfId="0" applyBorder="1"/>
    <xf numFmtId="0" fontId="8" fillId="0" borderId="0" xfId="0" applyFont="1" applyBorder="1" applyAlignment="1">
      <alignment horizontal="right"/>
    </xf>
    <xf numFmtId="0" fontId="8" fillId="0" borderId="0" xfId="0" applyFont="1" applyFill="1" applyBorder="1" applyAlignment="1">
      <alignment horizontal="right"/>
    </xf>
    <xf numFmtId="0" fontId="5" fillId="0" borderId="26" xfId="0" applyFont="1" applyBorder="1" applyAlignment="1"/>
    <xf numFmtId="0" fontId="0" fillId="0" borderId="27" xfId="0" applyBorder="1" applyAlignment="1"/>
    <xf numFmtId="0" fontId="8" fillId="0" borderId="27" xfId="0" applyFont="1" applyBorder="1" applyAlignment="1"/>
    <xf numFmtId="0" fontId="9" fillId="0" borderId="27" xfId="0" applyFont="1" applyBorder="1" applyAlignment="1"/>
    <xf numFmtId="0" fontId="0" fillId="0" borderId="0" xfId="0" applyBorder="1" applyAlignment="1"/>
    <xf numFmtId="0" fontId="0" fillId="0" borderId="10" xfId="0" applyBorder="1"/>
    <xf numFmtId="0" fontId="5" fillId="0" borderId="0" xfId="0" applyFont="1" applyBorder="1"/>
    <xf numFmtId="0" fontId="8" fillId="0" borderId="0" xfId="0" applyFont="1" applyFill="1" applyBorder="1"/>
    <xf numFmtId="164" fontId="0" fillId="0" borderId="10" xfId="0" applyNumberFormat="1" applyBorder="1" applyAlignment="1"/>
    <xf numFmtId="164" fontId="0" fillId="0" borderId="17" xfId="0" applyNumberFormat="1" applyBorder="1" applyAlignment="1"/>
    <xf numFmtId="0" fontId="0" fillId="0" borderId="1" xfId="0" applyBorder="1" applyAlignment="1"/>
    <xf numFmtId="164" fontId="0" fillId="0" borderId="0" xfId="0" applyNumberFormat="1" applyBorder="1" applyAlignment="1"/>
    <xf numFmtId="0" fontId="0" fillId="0" borderId="0" xfId="0" applyBorder="1" applyAlignment="1">
      <alignment horizontal="right"/>
    </xf>
    <xf numFmtId="164" fontId="10" fillId="0" borderId="0" xfId="0" applyNumberFormat="1" applyFont="1" applyBorder="1" applyAlignment="1"/>
    <xf numFmtId="0" fontId="6" fillId="0" borderId="0" xfId="0" applyFont="1" applyAlignment="1"/>
    <xf numFmtId="164" fontId="7" fillId="0" borderId="0" xfId="0" applyNumberFormat="1" applyFont="1" applyBorder="1" applyAlignment="1"/>
    <xf numFmtId="168" fontId="6" fillId="0" borderId="0" xfId="0" applyNumberFormat="1" applyFont="1" applyBorder="1" applyAlignment="1"/>
    <xf numFmtId="0" fontId="0" fillId="0" borderId="28" xfId="0" applyBorder="1" applyAlignment="1"/>
    <xf numFmtId="0" fontId="7" fillId="0" borderId="29" xfId="0" applyFont="1" applyBorder="1" applyAlignment="1"/>
    <xf numFmtId="0" fontId="8" fillId="0" borderId="29" xfId="0" applyFont="1" applyBorder="1" applyAlignment="1"/>
    <xf numFmtId="0" fontId="0" fillId="0" borderId="29" xfId="0" applyBorder="1" applyAlignment="1"/>
    <xf numFmtId="0" fontId="9" fillId="0" borderId="29" xfId="0" applyFont="1" applyBorder="1" applyAlignment="1"/>
    <xf numFmtId="0" fontId="5" fillId="0" borderId="30" xfId="0" applyFont="1" applyBorder="1"/>
    <xf numFmtId="0" fontId="7" fillId="0" borderId="31" xfId="0" applyFont="1" applyBorder="1"/>
    <xf numFmtId="0" fontId="8" fillId="0" borderId="31" xfId="0" applyFont="1" applyBorder="1"/>
    <xf numFmtId="0" fontId="0" fillId="0" borderId="31" xfId="0" applyBorder="1"/>
    <xf numFmtId="14" fontId="5" fillId="0" borderId="1" xfId="0" applyNumberFormat="1" applyFont="1" applyBorder="1" applyAlignment="1">
      <alignment horizontal="center" wrapText="1"/>
    </xf>
    <xf numFmtId="0" fontId="0" fillId="0" borderId="0" xfId="0" applyAlignment="1">
      <alignment vertical="top"/>
    </xf>
    <xf numFmtId="0" fontId="3" fillId="0" borderId="0" xfId="0" applyFont="1" applyAlignment="1">
      <alignment horizontal="center" wrapText="1"/>
    </xf>
    <xf numFmtId="165" fontId="0" fillId="0" borderId="0" xfId="0" applyNumberFormat="1" applyAlignment="1">
      <alignment horizontal="center"/>
    </xf>
    <xf numFmtId="0" fontId="0" fillId="0" borderId="0" xfId="0" applyAlignment="1">
      <alignment horizontal="left" vertical="top" wrapText="1"/>
    </xf>
    <xf numFmtId="0" fontId="7" fillId="0" borderId="0" xfId="0" applyFont="1" applyAlignment="1">
      <alignment horizontal="left" wrapText="1"/>
    </xf>
    <xf numFmtId="0" fontId="0" fillId="0" borderId="0" xfId="0" applyAlignment="1">
      <alignment horizontal="left" wrapText="1"/>
    </xf>
    <xf numFmtId="0" fontId="14" fillId="0" borderId="0" xfId="0" applyFont="1" applyAlignment="1">
      <alignment horizontal="left" wrapText="1"/>
    </xf>
    <xf numFmtId="169" fontId="0" fillId="0" borderId="35" xfId="0" applyNumberFormat="1" applyBorder="1" applyAlignment="1">
      <alignment horizontal="right"/>
    </xf>
    <xf numFmtId="169" fontId="0" fillId="0" borderId="24" xfId="0" applyNumberFormat="1" applyBorder="1" applyAlignment="1">
      <alignment horizontal="right"/>
    </xf>
    <xf numFmtId="169" fontId="0" fillId="0" borderId="34" xfId="0" applyNumberFormat="1" applyBorder="1" applyAlignment="1">
      <alignment horizontal="right"/>
    </xf>
    <xf numFmtId="169" fontId="0" fillId="0" borderId="23" xfId="0" applyNumberFormat="1" applyBorder="1" applyAlignment="1">
      <alignment horizontal="right"/>
    </xf>
    <xf numFmtId="169" fontId="0" fillId="0" borderId="10" xfId="0" applyNumberFormat="1" applyBorder="1" applyAlignment="1">
      <alignment horizontal="right"/>
    </xf>
    <xf numFmtId="169" fontId="0" fillId="0" borderId="11" xfId="0" applyNumberFormat="1" applyBorder="1" applyAlignment="1">
      <alignment horizontal="right"/>
    </xf>
    <xf numFmtId="0" fontId="0" fillId="0" borderId="1" xfId="0" applyBorder="1" applyAlignment="1">
      <alignment horizontal="center"/>
    </xf>
    <xf numFmtId="0" fontId="0" fillId="0" borderId="25" xfId="0" applyBorder="1" applyAlignment="1">
      <alignment horizontal="center"/>
    </xf>
    <xf numFmtId="169" fontId="0" fillId="0" borderId="17" xfId="0" applyNumberFormat="1" applyBorder="1" applyAlignment="1">
      <alignment horizontal="right"/>
    </xf>
    <xf numFmtId="169" fontId="0" fillId="0" borderId="16" xfId="0" applyNumberFormat="1" applyBorder="1" applyAlignment="1">
      <alignment horizontal="right"/>
    </xf>
    <xf numFmtId="169" fontId="0" fillId="0" borderId="28" xfId="0" applyNumberFormat="1" applyBorder="1" applyAlignment="1">
      <alignment horizontal="right"/>
    </xf>
    <xf numFmtId="169" fontId="0" fillId="0" borderId="32" xfId="0" applyNumberFormat="1" applyBorder="1" applyAlignment="1">
      <alignment horizontal="right"/>
    </xf>
    <xf numFmtId="169" fontId="0" fillId="0" borderId="30" xfId="0" applyNumberFormat="1" applyBorder="1" applyAlignment="1">
      <alignment horizontal="right"/>
    </xf>
    <xf numFmtId="169" fontId="0" fillId="0" borderId="33" xfId="0" applyNumberFormat="1" applyBorder="1" applyAlignment="1">
      <alignment horizontal="right"/>
    </xf>
    <xf numFmtId="169" fontId="0" fillId="0" borderId="26" xfId="0" applyNumberFormat="1" applyBorder="1" applyAlignment="1">
      <alignment horizontal="right"/>
    </xf>
    <xf numFmtId="169" fontId="0" fillId="0" borderId="36" xfId="0" applyNumberFormat="1" applyBorder="1" applyAlignment="1">
      <alignment horizontal="right"/>
    </xf>
    <xf numFmtId="0" fontId="0" fillId="0" borderId="34" xfId="0" applyBorder="1" applyAlignment="1">
      <alignment horizontal="center"/>
    </xf>
    <xf numFmtId="0" fontId="0" fillId="0" borderId="23" xfId="0" applyBorder="1" applyAlignment="1">
      <alignment horizontal="center"/>
    </xf>
    <xf numFmtId="0" fontId="7" fillId="0" borderId="35" xfId="0" applyFont="1" applyBorder="1" applyAlignment="1">
      <alignment horizontal="center" vertical="center" wrapText="1"/>
    </xf>
    <xf numFmtId="0" fontId="7" fillId="0" borderId="24" xfId="0" applyFont="1" applyBorder="1" applyAlignment="1">
      <alignment horizontal="center" vertical="center" wrapText="1"/>
    </xf>
    <xf numFmtId="0" fontId="16" fillId="0" borderId="0" xfId="0" applyFont="1" applyBorder="1" applyAlignment="1">
      <alignment horizontal="left" vertical="top" wrapText="1"/>
    </xf>
    <xf numFmtId="0" fontId="6" fillId="0" borderId="34" xfId="0" applyFont="1" applyBorder="1" applyAlignment="1">
      <alignment horizontal="left"/>
    </xf>
    <xf numFmtId="0" fontId="6" fillId="0" borderId="25" xfId="0" applyFont="1" applyBorder="1" applyAlignment="1">
      <alignment horizontal="left"/>
    </xf>
    <xf numFmtId="0" fontId="6" fillId="0" borderId="0" xfId="0" applyFont="1" applyBorder="1" applyAlignment="1">
      <alignment horizontal="left"/>
    </xf>
    <xf numFmtId="0" fontId="0" fillId="0" borderId="35" xfId="0" applyBorder="1" applyAlignment="1">
      <alignment horizontal="center" vertical="center"/>
    </xf>
    <xf numFmtId="0" fontId="0" fillId="0" borderId="22" xfId="0" applyBorder="1" applyAlignment="1">
      <alignment horizontal="center" vertical="center"/>
    </xf>
    <xf numFmtId="0" fontId="5" fillId="0" borderId="0" xfId="0" applyFont="1" applyAlignment="1">
      <alignment horizontal="right"/>
    </xf>
    <xf numFmtId="0" fontId="5" fillId="0" borderId="0" xfId="0" applyFont="1" applyBorder="1" applyAlignment="1">
      <alignment horizontal="right"/>
    </xf>
    <xf numFmtId="0" fontId="8" fillId="0" borderId="1" xfId="0" applyFont="1" applyBorder="1" applyAlignment="1">
      <alignment horizontal="left"/>
    </xf>
    <xf numFmtId="0" fontId="3" fillId="0" borderId="0" xfId="0" applyFont="1" applyBorder="1" applyAlignment="1">
      <alignment horizontal="center" vertical="center"/>
    </xf>
    <xf numFmtId="0" fontId="6" fillId="0" borderId="35" xfId="0" applyFont="1" applyBorder="1" applyAlignment="1">
      <alignment horizontal="left"/>
    </xf>
    <xf numFmtId="0" fontId="6" fillId="0" borderId="22" xfId="0" applyFont="1" applyBorder="1" applyAlignment="1">
      <alignment horizontal="left"/>
    </xf>
    <xf numFmtId="0" fontId="0" fillId="0" borderId="0" xfId="0" applyBorder="1" applyAlignment="1">
      <alignment horizontal="right"/>
    </xf>
    <xf numFmtId="0" fontId="0" fillId="0" borderId="0" xfId="0" applyBorder="1" applyAlignment="1">
      <alignment horizontal="center"/>
    </xf>
    <xf numFmtId="14" fontId="0" fillId="0" borderId="1" xfId="0" applyNumberFormat="1" applyBorder="1" applyAlignment="1">
      <alignment horizontal="center"/>
    </xf>
    <xf numFmtId="169" fontId="8" fillId="0" borderId="10" xfId="0" applyNumberFormat="1" applyFont="1" applyBorder="1" applyAlignment="1">
      <alignment horizontal="right"/>
    </xf>
    <xf numFmtId="169" fontId="8" fillId="0" borderId="11" xfId="0" applyNumberFormat="1" applyFont="1" applyBorder="1" applyAlignment="1">
      <alignment horizontal="right"/>
    </xf>
    <xf numFmtId="0" fontId="5" fillId="0" borderId="0" xfId="0" applyFont="1" applyBorder="1" applyAlignment="1">
      <alignment horizontal="right" wrapText="1"/>
    </xf>
    <xf numFmtId="0" fontId="6" fillId="0" borderId="24" xfId="0" applyFont="1" applyBorder="1" applyAlignment="1">
      <alignment horizontal="left"/>
    </xf>
    <xf numFmtId="0" fontId="5" fillId="0" borderId="0" xfId="0" applyFont="1" applyAlignment="1">
      <alignment horizontal="right" wrapText="1"/>
    </xf>
    <xf numFmtId="169" fontId="0" fillId="0" borderId="34" xfId="0" applyNumberFormat="1" applyBorder="1" applyAlignment="1"/>
    <xf numFmtId="169" fontId="0" fillId="0" borderId="23" xfId="0" applyNumberFormat="1" applyBorder="1" applyAlignment="1"/>
    <xf numFmtId="169" fontId="0" fillId="0" borderId="10" xfId="0" applyNumberFormat="1" applyFill="1" applyBorder="1" applyAlignment="1">
      <alignment horizontal="right"/>
    </xf>
    <xf numFmtId="169" fontId="0" fillId="0" borderId="11" xfId="0" applyNumberFormat="1" applyFill="1" applyBorder="1" applyAlignment="1">
      <alignment horizontal="right"/>
    </xf>
    <xf numFmtId="169" fontId="7" fillId="0" borderId="17" xfId="0" applyNumberFormat="1" applyFont="1" applyBorder="1" applyAlignment="1">
      <alignment horizontal="right"/>
    </xf>
    <xf numFmtId="169" fontId="7" fillId="0" borderId="16" xfId="0" applyNumberFormat="1" applyFont="1" applyBorder="1" applyAlignment="1">
      <alignment horizontal="right"/>
    </xf>
    <xf numFmtId="0" fontId="6" fillId="0" borderId="23" xfId="0" applyFont="1" applyBorder="1" applyAlignment="1">
      <alignment horizontal="left"/>
    </xf>
    <xf numFmtId="169" fontId="0" fillId="0" borderId="10" xfId="0" applyNumberFormat="1" applyBorder="1" applyAlignment="1"/>
    <xf numFmtId="169" fontId="0" fillId="0" borderId="11" xfId="0" applyNumberFormat="1" applyBorder="1" applyAlignment="1"/>
    <xf numFmtId="169" fontId="10" fillId="0" borderId="10" xfId="0" applyNumberFormat="1" applyFont="1" applyBorder="1" applyAlignment="1"/>
    <xf numFmtId="169" fontId="10" fillId="0" borderId="11" xfId="0" applyNumberFormat="1" applyFont="1" applyBorder="1" applyAlignment="1"/>
    <xf numFmtId="169" fontId="0" fillId="0" borderId="17" xfId="0" applyNumberFormat="1" applyBorder="1" applyAlignment="1"/>
    <xf numFmtId="169" fontId="0" fillId="0" borderId="16" xfId="0" applyNumberFormat="1" applyBorder="1" applyAlignment="1"/>
    <xf numFmtId="169" fontId="7" fillId="0" borderId="34" xfId="0" applyNumberFormat="1" applyFont="1" applyBorder="1" applyAlignment="1"/>
    <xf numFmtId="169" fontId="7" fillId="0" borderId="23" xfId="0" applyNumberFormat="1" applyFont="1" applyBorder="1" applyAlignment="1"/>
    <xf numFmtId="169" fontId="7" fillId="0" borderId="35" xfId="0" applyNumberFormat="1" applyFont="1" applyBorder="1" applyAlignment="1"/>
    <xf numFmtId="169" fontId="7" fillId="0" borderId="24" xfId="0" applyNumberFormat="1" applyFont="1" applyBorder="1" applyAlignment="1"/>
    <xf numFmtId="165" fontId="7" fillId="0" borderId="0" xfId="0" applyNumberFormat="1" applyFont="1" applyAlignment="1">
      <alignment horizontal="left" wrapText="1"/>
    </xf>
    <xf numFmtId="165" fontId="0" fillId="0" borderId="0" xfId="0" applyNumberFormat="1" applyAlignment="1">
      <alignment horizontal="left" wrapText="1"/>
    </xf>
    <xf numFmtId="165" fontId="9" fillId="0" borderId="0" xfId="0" applyNumberFormat="1" applyFont="1" applyAlignment="1">
      <alignment horizontal="left" vertical="top" wrapText="1"/>
    </xf>
    <xf numFmtId="165" fontId="0" fillId="0" borderId="0" xfId="0" applyNumberFormat="1" applyAlignment="1">
      <alignment horizontal="left" vertical="top" wrapText="1"/>
    </xf>
    <xf numFmtId="165" fontId="0" fillId="0" borderId="0" xfId="0" applyNumberFormat="1" applyAlignment="1">
      <alignment horizontal="left"/>
    </xf>
    <xf numFmtId="0" fontId="5" fillId="0" borderId="0" xfId="0" applyFont="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37"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3"/>
  <sheetViews>
    <sheetView tabSelected="1" workbookViewId="0">
      <selection activeCell="A2" sqref="A2:B2"/>
    </sheetView>
  </sheetViews>
  <sheetFormatPr defaultRowHeight="12.75" x14ac:dyDescent="0.2"/>
  <cols>
    <col min="1" max="1" width="3.7109375" style="71" customWidth="1"/>
    <col min="2" max="2" width="118.85546875" customWidth="1"/>
  </cols>
  <sheetData>
    <row r="1" spans="1:2" ht="32.1" customHeight="1" x14ac:dyDescent="0.25">
      <c r="A1" s="176" t="s">
        <v>43</v>
      </c>
      <c r="B1" s="176"/>
    </row>
    <row r="2" spans="1:2" x14ac:dyDescent="0.2">
      <c r="A2" s="177"/>
      <c r="B2" s="177"/>
    </row>
    <row r="3" spans="1:2" ht="77.25" customHeight="1" x14ac:dyDescent="0.2">
      <c r="A3" s="178" t="s">
        <v>174</v>
      </c>
      <c r="B3" s="178"/>
    </row>
    <row r="4" spans="1:2" ht="6" customHeight="1" x14ac:dyDescent="0.2">
      <c r="A4" s="177"/>
      <c r="B4" s="177"/>
    </row>
    <row r="5" spans="1:2" x14ac:dyDescent="0.2">
      <c r="A5" s="179" t="s">
        <v>84</v>
      </c>
      <c r="B5" s="179"/>
    </row>
    <row r="6" spans="1:2" x14ac:dyDescent="0.2">
      <c r="A6" s="180" t="s">
        <v>115</v>
      </c>
      <c r="B6" s="180"/>
    </row>
    <row r="7" spans="1:2" ht="25.5" customHeight="1" x14ac:dyDescent="0.2">
      <c r="A7" s="180" t="s">
        <v>175</v>
      </c>
      <c r="B7" s="180"/>
    </row>
    <row r="8" spans="1:2" ht="26.1" customHeight="1" x14ac:dyDescent="0.2">
      <c r="A8" s="180" t="s">
        <v>35</v>
      </c>
      <c r="B8" s="180"/>
    </row>
    <row r="9" spans="1:2" ht="30" customHeight="1" x14ac:dyDescent="0.2">
      <c r="A9" s="181" t="s">
        <v>118</v>
      </c>
      <c r="B9" s="179"/>
    </row>
    <row r="10" spans="1:2" ht="6" customHeight="1" x14ac:dyDescent="0.2">
      <c r="A10" s="177"/>
      <c r="B10" s="177"/>
    </row>
    <row r="11" spans="1:2" x14ac:dyDescent="0.2">
      <c r="A11" s="179" t="s">
        <v>90</v>
      </c>
      <c r="B11" s="179"/>
    </row>
    <row r="12" spans="1:2" ht="25.5" customHeight="1" x14ac:dyDescent="0.2">
      <c r="A12" s="180" t="s">
        <v>176</v>
      </c>
      <c r="B12" s="180"/>
    </row>
    <row r="13" spans="1:2" ht="6" customHeight="1" x14ac:dyDescent="0.2">
      <c r="A13" s="177"/>
      <c r="B13" s="177"/>
    </row>
    <row r="14" spans="1:2" x14ac:dyDescent="0.2">
      <c r="A14" s="179" t="s">
        <v>85</v>
      </c>
      <c r="B14" s="179"/>
    </row>
    <row r="15" spans="1:2" ht="18" customHeight="1" x14ac:dyDescent="0.2">
      <c r="A15" s="72" t="s">
        <v>91</v>
      </c>
      <c r="B15" s="68" t="s">
        <v>94</v>
      </c>
    </row>
    <row r="16" spans="1:2" ht="15" customHeight="1" x14ac:dyDescent="0.2">
      <c r="A16" s="134">
        <v>1</v>
      </c>
      <c r="B16" s="135" t="s">
        <v>159</v>
      </c>
    </row>
    <row r="17" spans="1:2" ht="25.5" x14ac:dyDescent="0.2">
      <c r="A17" s="136" t="s">
        <v>86</v>
      </c>
      <c r="B17" s="137" t="s">
        <v>177</v>
      </c>
    </row>
    <row r="18" spans="1:2" x14ac:dyDescent="0.2">
      <c r="A18" s="136" t="s">
        <v>87</v>
      </c>
      <c r="B18" s="137" t="s">
        <v>178</v>
      </c>
    </row>
    <row r="19" spans="1:2" s="175" customFormat="1" ht="30" customHeight="1" x14ac:dyDescent="0.2">
      <c r="A19" s="136" t="s">
        <v>88</v>
      </c>
      <c r="B19" s="73" t="s">
        <v>41</v>
      </c>
    </row>
    <row r="20" spans="1:2" x14ac:dyDescent="0.2">
      <c r="A20" s="136" t="s">
        <v>89</v>
      </c>
      <c r="B20" s="137" t="s">
        <v>42</v>
      </c>
    </row>
    <row r="21" spans="1:2" ht="38.25" x14ac:dyDescent="0.2">
      <c r="A21" s="136" t="s">
        <v>160</v>
      </c>
      <c r="B21" s="137" t="s">
        <v>34</v>
      </c>
    </row>
    <row r="22" spans="1:2" x14ac:dyDescent="0.2">
      <c r="A22" s="136" t="s">
        <v>161</v>
      </c>
      <c r="B22" s="137" t="s">
        <v>162</v>
      </c>
    </row>
    <row r="23" spans="1:2" ht="20.100000000000001" customHeight="1" x14ac:dyDescent="0.2">
      <c r="A23" s="134">
        <v>2</v>
      </c>
      <c r="B23" s="135" t="s">
        <v>163</v>
      </c>
    </row>
    <row r="24" spans="1:2" ht="25.5" x14ac:dyDescent="0.2">
      <c r="A24" s="136"/>
      <c r="B24" s="137" t="s">
        <v>37</v>
      </c>
    </row>
    <row r="25" spans="1:2" ht="20.100000000000001" customHeight="1" x14ac:dyDescent="0.2">
      <c r="A25" s="134">
        <v>3</v>
      </c>
      <c r="B25" s="135" t="s">
        <v>170</v>
      </c>
    </row>
    <row r="26" spans="1:2" x14ac:dyDescent="0.2">
      <c r="A26" s="136" t="s">
        <v>86</v>
      </c>
      <c r="B26" s="137" t="s">
        <v>164</v>
      </c>
    </row>
    <row r="27" spans="1:2" ht="38.25" x14ac:dyDescent="0.2">
      <c r="A27" s="136" t="s">
        <v>87</v>
      </c>
      <c r="B27" s="137" t="s">
        <v>179</v>
      </c>
    </row>
    <row r="28" spans="1:2" x14ac:dyDescent="0.2">
      <c r="A28" s="136" t="s">
        <v>88</v>
      </c>
      <c r="B28" s="137" t="s">
        <v>165</v>
      </c>
    </row>
    <row r="29" spans="1:2" ht="15" customHeight="1" x14ac:dyDescent="0.2">
      <c r="A29" s="69">
        <v>4</v>
      </c>
      <c r="B29" s="70" t="s">
        <v>38</v>
      </c>
    </row>
    <row r="30" spans="1:2" s="46" customFormat="1" ht="18" customHeight="1" x14ac:dyDescent="0.2">
      <c r="A30" s="69" t="s">
        <v>92</v>
      </c>
      <c r="B30" s="70" t="s">
        <v>93</v>
      </c>
    </row>
    <row r="31" spans="1:2" ht="25.5" customHeight="1" x14ac:dyDescent="0.2">
      <c r="A31" s="138">
        <v>1</v>
      </c>
      <c r="B31" s="139" t="s">
        <v>180</v>
      </c>
    </row>
    <row r="32" spans="1:2" ht="25.5" x14ac:dyDescent="0.2">
      <c r="A32" s="74" t="s">
        <v>86</v>
      </c>
      <c r="B32" s="73" t="s">
        <v>166</v>
      </c>
    </row>
    <row r="33" spans="1:2" ht="12.75" customHeight="1" x14ac:dyDescent="0.2">
      <c r="A33" s="74" t="s">
        <v>87</v>
      </c>
      <c r="B33" s="73" t="s">
        <v>167</v>
      </c>
    </row>
    <row r="34" spans="1:2" ht="15" customHeight="1" x14ac:dyDescent="0.2">
      <c r="A34" s="69">
        <v>2</v>
      </c>
      <c r="B34" s="70" t="s">
        <v>168</v>
      </c>
    </row>
    <row r="35" spans="1:2" ht="6" customHeight="1" x14ac:dyDescent="0.2">
      <c r="A35" s="74"/>
      <c r="B35" s="73"/>
    </row>
    <row r="36" spans="1:2" ht="58.5" customHeight="1" x14ac:dyDescent="0.2">
      <c r="A36" s="76" t="s">
        <v>71</v>
      </c>
      <c r="B36" s="128" t="s">
        <v>181</v>
      </c>
    </row>
    <row r="37" spans="1:2" ht="6" customHeight="1" x14ac:dyDescent="0.2">
      <c r="A37" s="76"/>
      <c r="B37" s="77"/>
    </row>
    <row r="38" spans="1:2" ht="38.25" x14ac:dyDescent="0.2">
      <c r="A38" s="76" t="s">
        <v>169</v>
      </c>
      <c r="B38" s="128" t="s">
        <v>182</v>
      </c>
    </row>
    <row r="39" spans="1:2" x14ac:dyDescent="0.2">
      <c r="A39" s="74"/>
      <c r="B39" s="73"/>
    </row>
    <row r="40" spans="1:2" x14ac:dyDescent="0.2">
      <c r="A40" s="74"/>
      <c r="B40" s="73"/>
    </row>
    <row r="41" spans="1:2" x14ac:dyDescent="0.2">
      <c r="A41" s="74"/>
      <c r="B41" s="73"/>
    </row>
    <row r="42" spans="1:2" x14ac:dyDescent="0.2">
      <c r="A42" s="75"/>
      <c r="B42" s="73"/>
    </row>
    <row r="43" spans="1:2" x14ac:dyDescent="0.2">
      <c r="A43" s="75"/>
      <c r="B43" s="73"/>
    </row>
  </sheetData>
  <mergeCells count="14">
    <mergeCell ref="A14:B14"/>
    <mergeCell ref="A5:B5"/>
    <mergeCell ref="A6:B6"/>
    <mergeCell ref="A7:B7"/>
    <mergeCell ref="A9:B9"/>
    <mergeCell ref="A10:B10"/>
    <mergeCell ref="A11:B11"/>
    <mergeCell ref="A12:B12"/>
    <mergeCell ref="A8:B8"/>
    <mergeCell ref="A1:B1"/>
    <mergeCell ref="A2:B2"/>
    <mergeCell ref="A3:B3"/>
    <mergeCell ref="A4:B4"/>
    <mergeCell ref="A13:B13"/>
  </mergeCells>
  <phoneticPr fontId="2" type="noConversion"/>
  <printOptions horizontalCentered="1"/>
  <pageMargins left="0.4" right="0.4" top="0.25" bottom="0.25" header="0.5" footer="0.5"/>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7"/>
  <sheetViews>
    <sheetView topLeftCell="A16" zoomScale="85" zoomScaleNormal="85" zoomScaleSheetLayoutView="100" workbookViewId="0">
      <selection activeCell="B15" sqref="B15"/>
    </sheetView>
  </sheetViews>
  <sheetFormatPr defaultRowHeight="12.75" x14ac:dyDescent="0.2"/>
  <cols>
    <col min="1" max="2" width="4.7109375" customWidth="1"/>
    <col min="3" max="3" width="3.85546875" customWidth="1"/>
    <col min="4" max="4" width="5.140625" customWidth="1"/>
    <col min="5" max="5" width="44.28515625" customWidth="1"/>
    <col min="6" max="9" width="14.7109375" customWidth="1"/>
    <col min="10" max="10" width="16.7109375" customWidth="1"/>
    <col min="11" max="11" width="18.7109375" customWidth="1"/>
    <col min="16" max="16" width="0" hidden="1" customWidth="1"/>
  </cols>
  <sheetData>
    <row r="1" spans="1:22" s="1" customFormat="1" ht="39.950000000000003" customHeight="1" x14ac:dyDescent="0.25">
      <c r="A1" s="176" t="s">
        <v>171</v>
      </c>
      <c r="B1" s="176"/>
      <c r="C1" s="176"/>
      <c r="D1" s="176"/>
      <c r="E1" s="176"/>
      <c r="F1" s="176"/>
      <c r="G1" s="176"/>
      <c r="H1" s="176"/>
      <c r="I1" s="176"/>
      <c r="J1" s="140"/>
    </row>
    <row r="2" spans="1:22" s="2" customFormat="1" ht="30" customHeight="1" x14ac:dyDescent="0.2">
      <c r="A2" s="208" t="s">
        <v>183</v>
      </c>
      <c r="B2" s="208"/>
      <c r="C2" s="208"/>
      <c r="D2" s="208"/>
      <c r="E2" s="65"/>
      <c r="F2" s="141"/>
      <c r="H2" s="79" t="s">
        <v>72</v>
      </c>
      <c r="I2" s="3" t="s">
        <v>131</v>
      </c>
    </row>
    <row r="3" spans="1:22" s="2" customFormat="1" ht="23.1" customHeight="1" x14ac:dyDescent="0.2">
      <c r="A3" s="209"/>
      <c r="B3" s="209"/>
      <c r="C3" s="209"/>
      <c r="D3" s="209"/>
      <c r="E3" s="142"/>
      <c r="F3" s="142"/>
      <c r="H3" s="5" t="s">
        <v>73</v>
      </c>
      <c r="I3" s="174"/>
    </row>
    <row r="4" spans="1:22" s="6" customFormat="1" ht="9" customHeight="1" x14ac:dyDescent="0.2">
      <c r="E4" s="7"/>
      <c r="F4" s="7"/>
      <c r="G4" s="7"/>
      <c r="H4" s="7"/>
      <c r="V4" s="83"/>
    </row>
    <row r="5" spans="1:22" s="12" customFormat="1" ht="50.1" customHeight="1" x14ac:dyDescent="0.2">
      <c r="A5" s="206"/>
      <c r="B5" s="207"/>
      <c r="C5" s="207"/>
      <c r="D5" s="207"/>
      <c r="E5" s="207"/>
      <c r="F5" s="200" t="s">
        <v>145</v>
      </c>
      <c r="G5" s="201"/>
      <c r="H5" s="200" t="s">
        <v>146</v>
      </c>
      <c r="I5" s="201"/>
    </row>
    <row r="6" spans="1:22" ht="20.100000000000001" customHeight="1" x14ac:dyDescent="0.25">
      <c r="A6" s="203" t="s">
        <v>79</v>
      </c>
      <c r="B6" s="204"/>
      <c r="C6" s="204"/>
      <c r="D6" s="204"/>
      <c r="E6" s="204"/>
      <c r="F6" s="198"/>
      <c r="G6" s="199"/>
      <c r="H6" s="198"/>
      <c r="I6" s="199"/>
      <c r="P6" s="83"/>
    </row>
    <row r="7" spans="1:22" ht="20.100000000000001" customHeight="1" x14ac:dyDescent="0.25">
      <c r="A7" s="143"/>
      <c r="B7" s="39" t="s">
        <v>7</v>
      </c>
      <c r="C7" s="144"/>
      <c r="D7" s="144"/>
      <c r="E7" s="144"/>
      <c r="F7" s="186"/>
      <c r="G7" s="187"/>
      <c r="H7" s="186"/>
      <c r="I7" s="187"/>
      <c r="P7" s="83"/>
    </row>
    <row r="8" spans="1:22" ht="17.100000000000001" customHeight="1" x14ac:dyDescent="0.25">
      <c r="A8" s="17"/>
      <c r="B8" s="145"/>
      <c r="C8" s="121" t="s">
        <v>8</v>
      </c>
      <c r="D8" s="133"/>
      <c r="E8" s="133"/>
      <c r="F8" s="186"/>
      <c r="G8" s="187"/>
      <c r="H8" s="186"/>
      <c r="I8" s="187"/>
      <c r="P8" s="83"/>
    </row>
    <row r="9" spans="1:22" ht="17.100000000000001" customHeight="1" x14ac:dyDescent="0.2">
      <c r="A9" s="35"/>
      <c r="B9" s="145"/>
      <c r="C9" s="36" t="s">
        <v>9</v>
      </c>
      <c r="D9" s="36"/>
      <c r="E9" s="36"/>
      <c r="F9" s="186"/>
      <c r="G9" s="187"/>
      <c r="H9" s="186"/>
      <c r="I9" s="187"/>
      <c r="P9" s="83"/>
    </row>
    <row r="10" spans="1:22" ht="17.100000000000001" customHeight="1" x14ac:dyDescent="0.2">
      <c r="A10" s="35"/>
      <c r="B10" s="145"/>
      <c r="C10" s="36" t="s">
        <v>10</v>
      </c>
      <c r="D10" s="36"/>
      <c r="E10" s="36"/>
      <c r="F10" s="186"/>
      <c r="G10" s="187"/>
      <c r="H10" s="186"/>
      <c r="I10" s="187"/>
      <c r="P10" s="83"/>
    </row>
    <row r="11" spans="1:22" ht="17.100000000000001" customHeight="1" x14ac:dyDescent="0.2">
      <c r="A11" s="35"/>
      <c r="B11" s="36"/>
      <c r="C11" s="146"/>
      <c r="D11" s="210" t="s">
        <v>11</v>
      </c>
      <c r="E11" s="210"/>
      <c r="F11" s="186"/>
      <c r="G11" s="187"/>
      <c r="H11" s="186"/>
      <c r="I11" s="187"/>
      <c r="P11" s="83"/>
    </row>
    <row r="12" spans="1:22" ht="17.100000000000001" customHeight="1" x14ac:dyDescent="0.2">
      <c r="A12" s="35"/>
      <c r="B12" s="36"/>
      <c r="C12" s="146"/>
      <c r="D12" s="210" t="s">
        <v>12</v>
      </c>
      <c r="E12" s="210"/>
      <c r="F12" s="186"/>
      <c r="G12" s="187"/>
      <c r="H12" s="186"/>
      <c r="I12" s="187"/>
      <c r="P12" s="83"/>
    </row>
    <row r="13" spans="1:22" ht="17.100000000000001" customHeight="1" x14ac:dyDescent="0.2">
      <c r="A13" s="35"/>
      <c r="B13" s="36"/>
      <c r="C13" s="146"/>
      <c r="D13" s="210" t="s">
        <v>13</v>
      </c>
      <c r="E13" s="210"/>
      <c r="F13" s="186"/>
      <c r="G13" s="187"/>
      <c r="H13" s="186"/>
      <c r="I13" s="187"/>
    </row>
    <row r="14" spans="1:22" ht="17.100000000000001" customHeight="1" x14ac:dyDescent="0.2">
      <c r="A14" s="35"/>
      <c r="B14" s="36"/>
      <c r="C14" s="147"/>
      <c r="D14" s="210" t="s">
        <v>14</v>
      </c>
      <c r="E14" s="210"/>
      <c r="F14" s="186"/>
      <c r="G14" s="187"/>
      <c r="H14" s="186"/>
      <c r="I14" s="187"/>
    </row>
    <row r="15" spans="1:22" ht="17.100000000000001" customHeight="1" x14ac:dyDescent="0.2">
      <c r="A15" s="35"/>
      <c r="B15" s="36"/>
      <c r="C15" s="147"/>
      <c r="D15" s="210" t="s">
        <v>15</v>
      </c>
      <c r="E15" s="210"/>
      <c r="F15" s="186"/>
      <c r="G15" s="187"/>
      <c r="H15" s="186"/>
      <c r="I15" s="187"/>
    </row>
    <row r="16" spans="1:22" ht="17.100000000000001" customHeight="1" x14ac:dyDescent="0.2">
      <c r="A16" s="35"/>
      <c r="B16" s="36"/>
      <c r="C16" s="147"/>
      <c r="D16" s="210" t="s">
        <v>16</v>
      </c>
      <c r="E16" s="210"/>
      <c r="F16" s="186"/>
      <c r="G16" s="187"/>
      <c r="H16" s="186"/>
      <c r="I16" s="187"/>
    </row>
    <row r="17" spans="1:9" ht="17.100000000000001" customHeight="1" x14ac:dyDescent="0.2">
      <c r="A17" s="35"/>
      <c r="B17" s="36"/>
      <c r="C17" s="147"/>
      <c r="D17" s="210" t="s">
        <v>17</v>
      </c>
      <c r="E17" s="210"/>
      <c r="F17" s="186"/>
      <c r="G17" s="187"/>
      <c r="H17" s="186"/>
      <c r="I17" s="187"/>
    </row>
    <row r="18" spans="1:9" ht="17.100000000000001" customHeight="1" x14ac:dyDescent="0.2">
      <c r="A18" s="35"/>
      <c r="B18" s="145"/>
      <c r="C18" s="36" t="s">
        <v>39</v>
      </c>
      <c r="D18" s="36"/>
      <c r="E18" s="36"/>
      <c r="F18" s="186"/>
      <c r="G18" s="187"/>
      <c r="H18" s="186"/>
      <c r="I18" s="187"/>
    </row>
    <row r="19" spans="1:9" ht="17.100000000000001" customHeight="1" x14ac:dyDescent="0.25">
      <c r="A19" s="17"/>
      <c r="B19" s="145"/>
      <c r="C19" s="121" t="s">
        <v>18</v>
      </c>
      <c r="D19" s="133"/>
      <c r="E19" s="133"/>
      <c r="F19" s="186"/>
      <c r="G19" s="187"/>
      <c r="H19" s="186"/>
      <c r="I19" s="187"/>
    </row>
    <row r="20" spans="1:9" s="6" customFormat="1" ht="17.100000000000001" customHeight="1" x14ac:dyDescent="0.2">
      <c r="A20" s="148"/>
      <c r="B20" s="149"/>
      <c r="C20" s="150" t="s">
        <v>19</v>
      </c>
      <c r="D20" s="150"/>
      <c r="E20" s="151"/>
      <c r="F20" s="196">
        <f>SUM(F8:G19)</f>
        <v>0</v>
      </c>
      <c r="G20" s="197"/>
      <c r="H20" s="196">
        <f>SUM(H8:I19)</f>
        <v>0</v>
      </c>
      <c r="I20" s="197"/>
    </row>
    <row r="21" spans="1:9" s="6" customFormat="1" ht="17.100000000000001" customHeight="1" x14ac:dyDescent="0.2">
      <c r="A21" s="165"/>
      <c r="B21" s="166" t="s">
        <v>20</v>
      </c>
      <c r="C21" s="167"/>
      <c r="D21" s="168"/>
      <c r="E21" s="169"/>
      <c r="F21" s="192"/>
      <c r="G21" s="193"/>
      <c r="H21" s="192"/>
      <c r="I21" s="193"/>
    </row>
    <row r="22" spans="1:9" ht="17.100000000000001" customHeight="1" x14ac:dyDescent="0.2">
      <c r="A22" s="153"/>
      <c r="B22" s="39" t="s">
        <v>21</v>
      </c>
      <c r="C22" s="36"/>
      <c r="D22" s="36"/>
      <c r="E22" s="145"/>
      <c r="F22" s="186"/>
      <c r="G22" s="187"/>
      <c r="H22" s="186"/>
      <c r="I22" s="187"/>
    </row>
    <row r="23" spans="1:9" ht="17.100000000000001" customHeight="1" x14ac:dyDescent="0.2">
      <c r="A23" s="153"/>
      <c r="B23" s="154"/>
      <c r="C23" s="155" t="s">
        <v>22</v>
      </c>
      <c r="D23" s="36"/>
      <c r="E23" s="145"/>
      <c r="F23" s="186"/>
      <c r="G23" s="187"/>
      <c r="H23" s="186"/>
      <c r="I23" s="187"/>
    </row>
    <row r="24" spans="1:9" ht="17.100000000000001" customHeight="1" x14ac:dyDescent="0.2">
      <c r="A24" s="153"/>
      <c r="B24" s="154"/>
      <c r="C24" s="155" t="s">
        <v>23</v>
      </c>
      <c r="D24" s="36"/>
      <c r="E24" s="145"/>
      <c r="F24" s="186"/>
      <c r="G24" s="187"/>
      <c r="H24" s="186"/>
      <c r="I24" s="187"/>
    </row>
    <row r="25" spans="1:9" ht="17.100000000000001" customHeight="1" x14ac:dyDescent="0.25">
      <c r="A25" s="153"/>
      <c r="B25" s="18"/>
      <c r="C25" s="121" t="s">
        <v>24</v>
      </c>
      <c r="D25" s="18"/>
      <c r="E25" s="18"/>
      <c r="F25" s="186">
        <f>SUM(F23:G24)</f>
        <v>0</v>
      </c>
      <c r="G25" s="187"/>
      <c r="H25" s="186">
        <f>SUM(H23:I24)</f>
        <v>0</v>
      </c>
      <c r="I25" s="187"/>
    </row>
    <row r="26" spans="1:9" ht="17.100000000000001" customHeight="1" x14ac:dyDescent="0.2">
      <c r="A26" s="170"/>
      <c r="B26" s="171" t="s">
        <v>25</v>
      </c>
      <c r="C26" s="172"/>
      <c r="D26" s="172"/>
      <c r="E26" s="173"/>
      <c r="F26" s="194">
        <f>F20+F21+F25</f>
        <v>0</v>
      </c>
      <c r="G26" s="195"/>
      <c r="H26" s="194">
        <f>H20+H21+H25</f>
        <v>0</v>
      </c>
      <c r="I26" s="195"/>
    </row>
    <row r="27" spans="1:9" ht="17.100000000000001" customHeight="1" x14ac:dyDescent="0.25">
      <c r="A27" s="203" t="s">
        <v>80</v>
      </c>
      <c r="B27" s="204"/>
      <c r="C27" s="204"/>
      <c r="D27" s="204"/>
      <c r="E27" s="204"/>
      <c r="F27" s="184"/>
      <c r="G27" s="185"/>
      <c r="H27" s="184"/>
      <c r="I27" s="185"/>
    </row>
    <row r="28" spans="1:9" ht="17.100000000000001" customHeight="1" x14ac:dyDescent="0.2">
      <c r="A28" s="35"/>
      <c r="B28" s="39" t="s">
        <v>26</v>
      </c>
      <c r="C28" s="24"/>
      <c r="D28" s="24"/>
      <c r="E28" s="145"/>
      <c r="F28" s="186"/>
      <c r="G28" s="187"/>
      <c r="H28" s="186"/>
      <c r="I28" s="187"/>
    </row>
    <row r="29" spans="1:9" s="6" customFormat="1" ht="17.100000000000001" customHeight="1" x14ac:dyDescent="0.2">
      <c r="A29" s="156"/>
      <c r="B29" s="53"/>
      <c r="C29" s="24" t="s">
        <v>50</v>
      </c>
      <c r="D29" s="24"/>
      <c r="E29" s="152"/>
      <c r="F29" s="186"/>
      <c r="G29" s="187"/>
      <c r="H29" s="186"/>
      <c r="I29" s="187"/>
    </row>
    <row r="30" spans="1:9" s="6" customFormat="1" ht="17.100000000000001" customHeight="1" x14ac:dyDescent="0.2">
      <c r="A30" s="156"/>
      <c r="B30" s="53"/>
      <c r="C30" s="24" t="s">
        <v>27</v>
      </c>
      <c r="D30" s="24"/>
      <c r="E30" s="152"/>
      <c r="F30" s="186"/>
      <c r="G30" s="187"/>
      <c r="H30" s="186"/>
      <c r="I30" s="187"/>
    </row>
    <row r="31" spans="1:9" s="6" customFormat="1" ht="17.100000000000001" customHeight="1" x14ac:dyDescent="0.2">
      <c r="A31" s="157"/>
      <c r="B31" s="40" t="s">
        <v>28</v>
      </c>
      <c r="C31" s="40"/>
      <c r="D31" s="40"/>
      <c r="E31" s="158"/>
      <c r="F31" s="190">
        <f>SUM(F29:G30)</f>
        <v>0</v>
      </c>
      <c r="G31" s="191"/>
      <c r="H31" s="190">
        <f>SUM(H29:I30)</f>
        <v>0</v>
      </c>
      <c r="I31" s="191"/>
    </row>
    <row r="32" spans="1:9" ht="17.100000000000001" customHeight="1" x14ac:dyDescent="0.25">
      <c r="A32" s="212" t="s">
        <v>36</v>
      </c>
      <c r="B32" s="213"/>
      <c r="C32" s="213"/>
      <c r="D32" s="213"/>
      <c r="E32" s="213"/>
      <c r="F32" s="182"/>
      <c r="G32" s="183"/>
      <c r="H32" s="182"/>
      <c r="I32" s="183"/>
    </row>
    <row r="33" spans="1:9" ht="17.100000000000001" customHeight="1" x14ac:dyDescent="0.25">
      <c r="A33" s="212" t="s">
        <v>29</v>
      </c>
      <c r="B33" s="213"/>
      <c r="C33" s="213"/>
      <c r="D33" s="213"/>
      <c r="E33" s="213"/>
      <c r="F33" s="182">
        <f>F26-F31+F32</f>
        <v>0</v>
      </c>
      <c r="G33" s="183"/>
      <c r="H33" s="182">
        <f>H26-H31+H32</f>
        <v>0</v>
      </c>
      <c r="I33" s="183"/>
    </row>
    <row r="34" spans="1:9" s="6" customFormat="1" ht="17.100000000000001" customHeight="1" x14ac:dyDescent="0.2">
      <c r="A34" s="152"/>
      <c r="B34" s="39"/>
      <c r="C34" s="24"/>
      <c r="D34" s="24"/>
      <c r="E34" s="152"/>
      <c r="F34" s="152"/>
      <c r="G34" s="159"/>
      <c r="H34" s="159"/>
    </row>
    <row r="35" spans="1:9" s="6" customFormat="1" ht="24.95" customHeight="1" x14ac:dyDescent="0.2">
      <c r="A35" s="211" t="s">
        <v>30</v>
      </c>
      <c r="B35" s="211"/>
      <c r="C35" s="211"/>
      <c r="D35" s="211"/>
      <c r="E35" s="211"/>
      <c r="F35" s="211"/>
      <c r="G35" s="211"/>
      <c r="H35" s="211"/>
    </row>
    <row r="36" spans="1:9" s="6" customFormat="1" ht="98.25" customHeight="1" x14ac:dyDescent="0.2">
      <c r="A36" s="202" t="s">
        <v>184</v>
      </c>
      <c r="B36" s="202"/>
      <c r="C36" s="202"/>
      <c r="D36" s="202"/>
      <c r="E36" s="202"/>
      <c r="F36" s="202"/>
      <c r="G36" s="202"/>
      <c r="H36" s="202"/>
      <c r="I36" s="202"/>
    </row>
    <row r="37" spans="1:9" s="6" customFormat="1" ht="31.5" customHeight="1" x14ac:dyDescent="0.2">
      <c r="A37" s="215" t="s">
        <v>73</v>
      </c>
      <c r="B37" s="215"/>
      <c r="C37" s="216"/>
      <c r="D37" s="216"/>
      <c r="E37" s="160" t="s">
        <v>31</v>
      </c>
      <c r="F37" s="188"/>
      <c r="G37" s="188"/>
      <c r="H37" s="188"/>
      <c r="I37" s="188"/>
    </row>
    <row r="38" spans="1:9" s="6" customFormat="1" ht="17.100000000000001" customHeight="1" x14ac:dyDescent="0.2">
      <c r="A38" s="152"/>
      <c r="B38" s="39"/>
      <c r="C38" s="24"/>
      <c r="D38" s="24"/>
      <c r="E38" s="152"/>
      <c r="F38" s="189" t="s">
        <v>40</v>
      </c>
      <c r="G38" s="189"/>
      <c r="H38" s="189"/>
      <c r="I38" s="189"/>
    </row>
    <row r="39" spans="1:9" s="6" customFormat="1" ht="30" customHeight="1" x14ac:dyDescent="0.2">
      <c r="A39" s="214" t="s">
        <v>32</v>
      </c>
      <c r="B39" s="214"/>
      <c r="C39" s="214"/>
      <c r="D39" s="214"/>
      <c r="E39" s="158"/>
      <c r="F39" t="s">
        <v>33</v>
      </c>
      <c r="H39" s="159"/>
    </row>
    <row r="40" spans="1:9" s="6" customFormat="1" ht="17.100000000000001" customHeight="1" x14ac:dyDescent="0.2">
      <c r="A40" s="152"/>
      <c r="B40" s="53"/>
      <c r="C40" s="24"/>
      <c r="D40" s="24"/>
      <c r="E40" s="152"/>
      <c r="F40" s="152"/>
      <c r="G40"/>
      <c r="H40" s="159"/>
    </row>
    <row r="41" spans="1:9" s="6" customFormat="1" ht="17.100000000000001" customHeight="1" x14ac:dyDescent="0.2">
      <c r="A41" s="152"/>
      <c r="B41" s="53"/>
      <c r="C41" s="24"/>
      <c r="D41" s="24"/>
      <c r="E41" s="152"/>
      <c r="F41" s="152"/>
      <c r="G41"/>
      <c r="H41" s="159"/>
    </row>
    <row r="42" spans="1:9" s="6" customFormat="1" ht="17.100000000000001" customHeight="1" x14ac:dyDescent="0.2">
      <c r="A42" s="152"/>
      <c r="B42" s="53"/>
      <c r="C42" s="24"/>
      <c r="D42" s="24"/>
      <c r="E42" s="152"/>
      <c r="F42" s="152"/>
      <c r="G42"/>
      <c r="H42" s="161"/>
      <c r="I42" s="63"/>
    </row>
    <row r="43" spans="1:9" s="6" customFormat="1" ht="17.100000000000001" customHeight="1" x14ac:dyDescent="0.2">
      <c r="A43" s="152"/>
      <c r="B43" s="53"/>
      <c r="C43" s="24"/>
      <c r="D43" s="24"/>
      <c r="E43" s="152"/>
      <c r="F43" s="152"/>
      <c r="G43"/>
      <c r="H43" s="159"/>
      <c r="I43" s="63"/>
    </row>
    <row r="44" spans="1:9" s="6" customFormat="1" ht="17.100000000000001" customHeight="1" x14ac:dyDescent="0.25">
      <c r="A44" s="152"/>
      <c r="B44" s="39"/>
      <c r="C44" s="39"/>
      <c r="D44" s="39"/>
      <c r="E44" s="152"/>
      <c r="F44" s="152"/>
      <c r="G44"/>
      <c r="H44" s="159"/>
      <c r="I44" s="162"/>
    </row>
    <row r="45" spans="1:9" s="63" customFormat="1" ht="20.100000000000001" customHeight="1" x14ac:dyDescent="0.25">
      <c r="A45" s="205"/>
      <c r="B45" s="205"/>
      <c r="C45" s="205"/>
      <c r="D45" s="205"/>
      <c r="E45" s="205"/>
      <c r="F45" s="18"/>
      <c r="G45"/>
      <c r="H45" s="163"/>
      <c r="I45"/>
    </row>
    <row r="46" spans="1:9" s="63" customFormat="1" ht="20.100000000000001" customHeight="1" x14ac:dyDescent="0.25">
      <c r="A46" s="205"/>
      <c r="B46" s="205"/>
      <c r="C46" s="205"/>
      <c r="D46" s="205"/>
      <c r="E46" s="205"/>
      <c r="F46" s="18"/>
      <c r="G46"/>
      <c r="H46" s="163"/>
      <c r="I46"/>
    </row>
    <row r="47" spans="1:9" s="162" customFormat="1" ht="20.100000000000001" customHeight="1" x14ac:dyDescent="0.25">
      <c r="A47" s="205"/>
      <c r="B47" s="205"/>
      <c r="C47" s="205"/>
      <c r="D47" s="205"/>
      <c r="E47" s="205"/>
      <c r="F47" s="18"/>
      <c r="G47"/>
      <c r="H47" s="164"/>
      <c r="I47"/>
    </row>
  </sheetData>
  <mergeCells count="83">
    <mergeCell ref="A47:E47"/>
    <mergeCell ref="A46:E46"/>
    <mergeCell ref="D12:E12"/>
    <mergeCell ref="D13:E13"/>
    <mergeCell ref="D14:E14"/>
    <mergeCell ref="D15:E15"/>
    <mergeCell ref="D16:E16"/>
    <mergeCell ref="D17:E17"/>
    <mergeCell ref="A27:E27"/>
    <mergeCell ref="A33:E33"/>
    <mergeCell ref="A45:E45"/>
    <mergeCell ref="A5:E5"/>
    <mergeCell ref="A2:D2"/>
    <mergeCell ref="A3:D3"/>
    <mergeCell ref="D11:E11"/>
    <mergeCell ref="A35:H35"/>
    <mergeCell ref="A32:E32"/>
    <mergeCell ref="A39:D39"/>
    <mergeCell ref="A37:B37"/>
    <mergeCell ref="C37:D37"/>
    <mergeCell ref="F5:G5"/>
    <mergeCell ref="H5:I5"/>
    <mergeCell ref="A1:I1"/>
    <mergeCell ref="A36:I36"/>
    <mergeCell ref="F6:G6"/>
    <mergeCell ref="F7:G7"/>
    <mergeCell ref="F8:G8"/>
    <mergeCell ref="F9:G9"/>
    <mergeCell ref="F10:G10"/>
    <mergeCell ref="A6:E6"/>
    <mergeCell ref="F18:G18"/>
    <mergeCell ref="F11:G11"/>
    <mergeCell ref="F12:G12"/>
    <mergeCell ref="F13:G13"/>
    <mergeCell ref="F14:G14"/>
    <mergeCell ref="H14:I14"/>
    <mergeCell ref="H10:I10"/>
    <mergeCell ref="H11:I11"/>
    <mergeCell ref="H12:I12"/>
    <mergeCell ref="F27:G27"/>
    <mergeCell ref="F19:G19"/>
    <mergeCell ref="F20:G20"/>
    <mergeCell ref="F21:G21"/>
    <mergeCell ref="F22:G22"/>
    <mergeCell ref="F15:G15"/>
    <mergeCell ref="F16:G16"/>
    <mergeCell ref="F23:G23"/>
    <mergeCell ref="F24:G24"/>
    <mergeCell ref="F25:G25"/>
    <mergeCell ref="F26:G26"/>
    <mergeCell ref="F17:G17"/>
    <mergeCell ref="H6:I6"/>
    <mergeCell ref="H7:I7"/>
    <mergeCell ref="H8:I8"/>
    <mergeCell ref="H9:I9"/>
    <mergeCell ref="H13:I13"/>
    <mergeCell ref="H26:I26"/>
    <mergeCell ref="H15:I15"/>
    <mergeCell ref="H16:I16"/>
    <mergeCell ref="H17:I17"/>
    <mergeCell ref="H18:I18"/>
    <mergeCell ref="H19:I19"/>
    <mergeCell ref="H20:I20"/>
    <mergeCell ref="H21:I21"/>
    <mergeCell ref="H22:I22"/>
    <mergeCell ref="H23:I23"/>
    <mergeCell ref="H24:I24"/>
    <mergeCell ref="H25:I25"/>
    <mergeCell ref="F37:I37"/>
    <mergeCell ref="F38:I38"/>
    <mergeCell ref="H29:I29"/>
    <mergeCell ref="H30:I30"/>
    <mergeCell ref="H31:I31"/>
    <mergeCell ref="H32:I32"/>
    <mergeCell ref="F31:G31"/>
    <mergeCell ref="F29:G29"/>
    <mergeCell ref="F30:G30"/>
    <mergeCell ref="F32:G32"/>
    <mergeCell ref="F33:G33"/>
    <mergeCell ref="H27:I27"/>
    <mergeCell ref="H28:I28"/>
    <mergeCell ref="H33:I33"/>
    <mergeCell ref="F28:G28"/>
  </mergeCells>
  <phoneticPr fontId="2" type="noConversion"/>
  <printOptions horizontalCentered="1"/>
  <pageMargins left="0.5" right="0.5" top="0.75" bottom="0.75" header="0.5" footer="0.5"/>
  <pageSetup scale="80" orientation="portrait" r:id="rId1"/>
  <headerFooter alignWithMargins="0">
    <oddHeader>&amp;L&amp;"Arial,Bold"Exhibit 5a</oddHeader>
  </headerFooter>
  <rowBreaks count="1" manualBreakCount="1">
    <brk id="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44"/>
  <sheetViews>
    <sheetView topLeftCell="A16" workbookViewId="0">
      <selection activeCell="B28" sqref="B28"/>
    </sheetView>
  </sheetViews>
  <sheetFormatPr defaultRowHeight="12.75" x14ac:dyDescent="0.2"/>
  <cols>
    <col min="1" max="1" width="3.7109375" style="71" customWidth="1"/>
    <col min="2" max="2" width="122.28515625" customWidth="1"/>
  </cols>
  <sheetData>
    <row r="1" spans="1:2" ht="32.1" customHeight="1" x14ac:dyDescent="0.25">
      <c r="A1" s="176" t="s">
        <v>158</v>
      </c>
      <c r="B1" s="176"/>
    </row>
    <row r="2" spans="1:2" x14ac:dyDescent="0.2">
      <c r="A2" s="177"/>
      <c r="B2" s="177"/>
    </row>
    <row r="3" spans="1:2" ht="93" customHeight="1" x14ac:dyDescent="0.2">
      <c r="A3" s="178" t="s">
        <v>185</v>
      </c>
      <c r="B3" s="178"/>
    </row>
    <row r="4" spans="1:2" ht="15" customHeight="1" x14ac:dyDescent="0.2">
      <c r="A4" s="179" t="s">
        <v>84</v>
      </c>
      <c r="B4" s="179"/>
    </row>
    <row r="5" spans="1:2" x14ac:dyDescent="0.2">
      <c r="A5" s="180" t="s">
        <v>115</v>
      </c>
      <c r="B5" s="180"/>
    </row>
    <row r="6" spans="1:2" ht="26.1" customHeight="1" x14ac:dyDescent="0.2">
      <c r="A6" s="180" t="s">
        <v>147</v>
      </c>
      <c r="B6" s="180"/>
    </row>
    <row r="7" spans="1:2" ht="30" customHeight="1" x14ac:dyDescent="0.2">
      <c r="A7" s="181" t="s">
        <v>186</v>
      </c>
      <c r="B7" s="179"/>
    </row>
    <row r="8" spans="1:2" x14ac:dyDescent="0.2">
      <c r="A8" s="177"/>
      <c r="B8" s="177"/>
    </row>
    <row r="9" spans="1:2" x14ac:dyDescent="0.2">
      <c r="A9" s="179" t="s">
        <v>90</v>
      </c>
      <c r="B9" s="179"/>
    </row>
    <row r="10" spans="1:2" x14ac:dyDescent="0.2">
      <c r="A10" s="180" t="s">
        <v>187</v>
      </c>
      <c r="B10" s="180"/>
    </row>
    <row r="11" spans="1:2" ht="12.75" customHeight="1" x14ac:dyDescent="0.2">
      <c r="A11" s="180" t="s">
        <v>119</v>
      </c>
      <c r="B11" s="180"/>
    </row>
    <row r="12" spans="1:2" ht="12.75" customHeight="1" x14ac:dyDescent="0.2">
      <c r="A12" s="180" t="s">
        <v>172</v>
      </c>
      <c r="B12" s="180"/>
    </row>
    <row r="13" spans="1:2" ht="12.75" customHeight="1" x14ac:dyDescent="0.2">
      <c r="A13" s="180" t="s">
        <v>173</v>
      </c>
      <c r="B13" s="180"/>
    </row>
    <row r="14" spans="1:2" ht="12.75" customHeight="1" x14ac:dyDescent="0.2">
      <c r="A14" s="180" t="s">
        <v>120</v>
      </c>
      <c r="B14" s="180"/>
    </row>
    <row r="15" spans="1:2" ht="12.75" customHeight="1" x14ac:dyDescent="0.2">
      <c r="A15" s="180" t="s">
        <v>121</v>
      </c>
      <c r="B15" s="180"/>
    </row>
    <row r="16" spans="1:2" ht="25.5" customHeight="1" x14ac:dyDescent="0.2">
      <c r="A16" s="180" t="s">
        <v>122</v>
      </c>
      <c r="B16" s="180"/>
    </row>
    <row r="17" spans="1:2" ht="12.75" customHeight="1" x14ac:dyDescent="0.2">
      <c r="A17" s="180" t="s">
        <v>1</v>
      </c>
      <c r="B17" s="180"/>
    </row>
    <row r="18" spans="1:2" ht="12.75" customHeight="1" x14ac:dyDescent="0.2">
      <c r="A18" s="180" t="s">
        <v>123</v>
      </c>
      <c r="B18" s="180"/>
    </row>
    <row r="19" spans="1:2" ht="12.75" customHeight="1" x14ac:dyDescent="0.2">
      <c r="A19" s="180" t="s">
        <v>54</v>
      </c>
      <c r="B19" s="180"/>
    </row>
    <row r="20" spans="1:2" ht="12.75" customHeight="1" x14ac:dyDescent="0.2">
      <c r="A20" s="180" t="s">
        <v>62</v>
      </c>
      <c r="B20" s="180"/>
    </row>
    <row r="21" spans="1:2" x14ac:dyDescent="0.2">
      <c r="A21" s="177"/>
      <c r="B21" s="177"/>
    </row>
    <row r="22" spans="1:2" x14ac:dyDescent="0.2">
      <c r="A22" s="179" t="s">
        <v>85</v>
      </c>
      <c r="B22" s="179"/>
    </row>
    <row r="23" spans="1:2" ht="18" customHeight="1" x14ac:dyDescent="0.2">
      <c r="A23" s="72" t="s">
        <v>91</v>
      </c>
      <c r="B23" s="68" t="s">
        <v>94</v>
      </c>
    </row>
    <row r="24" spans="1:2" s="126" customFormat="1" ht="42.95" customHeight="1" x14ac:dyDescent="0.2">
      <c r="A24" s="127">
        <v>1</v>
      </c>
      <c r="B24" s="128" t="s">
        <v>151</v>
      </c>
    </row>
    <row r="25" spans="1:2" s="126" customFormat="1" ht="15.75" customHeight="1" x14ac:dyDescent="0.2">
      <c r="A25" s="127">
        <v>2</v>
      </c>
      <c r="B25" s="128" t="s">
        <v>191</v>
      </c>
    </row>
    <row r="26" spans="1:2" s="126" customFormat="1" ht="28.5" customHeight="1" x14ac:dyDescent="0.2">
      <c r="A26" s="127">
        <v>3</v>
      </c>
      <c r="B26" s="128" t="s">
        <v>138</v>
      </c>
    </row>
    <row r="27" spans="1:2" s="126" customFormat="1" ht="42.95" customHeight="1" x14ac:dyDescent="0.2">
      <c r="A27" s="127">
        <v>4</v>
      </c>
      <c r="B27" s="128" t="s">
        <v>192</v>
      </c>
    </row>
    <row r="28" spans="1:2" s="126" customFormat="1" ht="28.5" customHeight="1" x14ac:dyDescent="0.2">
      <c r="A28" s="127">
        <v>5</v>
      </c>
      <c r="B28" s="128" t="s">
        <v>139</v>
      </c>
    </row>
    <row r="29" spans="1:2" s="126" customFormat="1" ht="42.95" customHeight="1" x14ac:dyDescent="0.2">
      <c r="A29" s="127">
        <v>6</v>
      </c>
      <c r="B29" s="128" t="s">
        <v>188</v>
      </c>
    </row>
    <row r="30" spans="1:2" ht="15" customHeight="1" x14ac:dyDescent="0.2">
      <c r="A30" s="69">
        <v>7</v>
      </c>
      <c r="B30" s="70" t="s">
        <v>152</v>
      </c>
    </row>
    <row r="31" spans="1:2" s="46" customFormat="1" ht="18" customHeight="1" x14ac:dyDescent="0.2">
      <c r="A31" s="69" t="s">
        <v>92</v>
      </c>
      <c r="B31" s="70" t="s">
        <v>93</v>
      </c>
    </row>
    <row r="32" spans="1:2" ht="15.75" customHeight="1" x14ac:dyDescent="0.2">
      <c r="A32" s="127">
        <v>1</v>
      </c>
      <c r="B32" s="128" t="s">
        <v>189</v>
      </c>
    </row>
    <row r="33" spans="1:2" ht="42.95" customHeight="1" x14ac:dyDescent="0.2">
      <c r="A33" s="129">
        <v>2</v>
      </c>
      <c r="B33" s="128" t="s">
        <v>125</v>
      </c>
    </row>
    <row r="34" spans="1:2" ht="28.5" customHeight="1" x14ac:dyDescent="0.2">
      <c r="A34" s="129" t="s">
        <v>86</v>
      </c>
      <c r="B34" s="73" t="s">
        <v>44</v>
      </c>
    </row>
    <row r="35" spans="1:2" x14ac:dyDescent="0.2">
      <c r="A35" s="129" t="s">
        <v>87</v>
      </c>
      <c r="B35" s="73" t="s">
        <v>45</v>
      </c>
    </row>
    <row r="36" spans="1:2" ht="28.5" customHeight="1" x14ac:dyDescent="0.2">
      <c r="A36" s="129" t="s">
        <v>88</v>
      </c>
      <c r="B36" s="73" t="s">
        <v>46</v>
      </c>
    </row>
    <row r="37" spans="1:2" x14ac:dyDescent="0.2">
      <c r="A37" s="129" t="s">
        <v>89</v>
      </c>
      <c r="B37" s="73" t="s">
        <v>140</v>
      </c>
    </row>
    <row r="38" spans="1:2" ht="15" customHeight="1" x14ac:dyDescent="0.2">
      <c r="A38" s="76">
        <v>3</v>
      </c>
      <c r="B38" s="77" t="s">
        <v>141</v>
      </c>
    </row>
    <row r="39" spans="1:2" ht="46.5" customHeight="1" x14ac:dyDescent="0.2">
      <c r="A39" s="76" t="s">
        <v>71</v>
      </c>
      <c r="B39" s="77" t="s">
        <v>190</v>
      </c>
    </row>
    <row r="40" spans="1:2" x14ac:dyDescent="0.2">
      <c r="A40" s="74"/>
      <c r="B40" s="73"/>
    </row>
    <row r="41" spans="1:2" x14ac:dyDescent="0.2">
      <c r="A41" s="74"/>
      <c r="B41" s="73"/>
    </row>
    <row r="42" spans="1:2" x14ac:dyDescent="0.2">
      <c r="A42" s="74"/>
      <c r="B42" s="73"/>
    </row>
    <row r="43" spans="1:2" x14ac:dyDescent="0.2">
      <c r="A43" s="75"/>
      <c r="B43" s="73"/>
    </row>
    <row r="44" spans="1:2" x14ac:dyDescent="0.2">
      <c r="A44" s="75"/>
      <c r="B44" s="73"/>
    </row>
  </sheetData>
  <mergeCells count="22">
    <mergeCell ref="A1:B1"/>
    <mergeCell ref="A2:B2"/>
    <mergeCell ref="A3:B3"/>
    <mergeCell ref="A10:B10"/>
    <mergeCell ref="A8:B8"/>
    <mergeCell ref="A9:B9"/>
    <mergeCell ref="A6:B6"/>
    <mergeCell ref="A21:B21"/>
    <mergeCell ref="A22:B22"/>
    <mergeCell ref="A4:B4"/>
    <mergeCell ref="A5:B5"/>
    <mergeCell ref="A7:B7"/>
    <mergeCell ref="A13:B13"/>
    <mergeCell ref="A20:B20"/>
    <mergeCell ref="A16:B16"/>
    <mergeCell ref="A18:B18"/>
    <mergeCell ref="A17:B17"/>
    <mergeCell ref="A11:B11"/>
    <mergeCell ref="A19:B19"/>
    <mergeCell ref="A15:B15"/>
    <mergeCell ref="A12:B12"/>
    <mergeCell ref="A14:B14"/>
  </mergeCells>
  <phoneticPr fontId="2" type="noConversion"/>
  <printOptions horizontalCentered="1"/>
  <pageMargins left="0.25" right="0.25" top="0.5" bottom="0.5" header="0.5" footer="0.5"/>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9"/>
  <sheetViews>
    <sheetView zoomScale="85" workbookViewId="0">
      <selection activeCell="B15" sqref="B15"/>
    </sheetView>
  </sheetViews>
  <sheetFormatPr defaultRowHeight="12.75" x14ac:dyDescent="0.2"/>
  <cols>
    <col min="1" max="2" width="4.7109375" customWidth="1"/>
    <col min="3" max="3" width="3.85546875" customWidth="1"/>
    <col min="4" max="4" width="11.7109375" customWidth="1"/>
    <col min="5" max="5" width="44.7109375" customWidth="1"/>
    <col min="6" max="6" width="16.7109375" customWidth="1"/>
    <col min="7" max="7" width="13.140625" customWidth="1"/>
    <col min="8" max="8" width="14.42578125" customWidth="1"/>
    <col min="9" max="9" width="16.7109375" customWidth="1"/>
    <col min="10" max="10" width="18.7109375" customWidth="1"/>
    <col min="18" max="21" width="9.140625" hidden="1" customWidth="1"/>
  </cols>
  <sheetData>
    <row r="1" spans="1:21" s="1" customFormat="1" ht="39" customHeight="1" x14ac:dyDescent="0.25">
      <c r="A1" s="176" t="s">
        <v>148</v>
      </c>
      <c r="B1" s="176"/>
      <c r="C1" s="176"/>
      <c r="D1" s="176"/>
      <c r="E1" s="176"/>
      <c r="F1" s="176"/>
      <c r="G1" s="176"/>
      <c r="H1" s="176"/>
      <c r="I1" s="176"/>
    </row>
    <row r="2" spans="1:21" s="2" customFormat="1" ht="23.1" customHeight="1" x14ac:dyDescent="0.2">
      <c r="A2" s="208" t="s">
        <v>183</v>
      </c>
      <c r="B2" s="208"/>
      <c r="C2" s="208"/>
      <c r="D2" s="208"/>
      <c r="E2" s="65"/>
      <c r="F2" s="64"/>
      <c r="H2" s="2" t="s">
        <v>72</v>
      </c>
      <c r="I2" s="3" t="s">
        <v>131</v>
      </c>
    </row>
    <row r="3" spans="1:21" s="2" customFormat="1" ht="23.1" customHeight="1" x14ac:dyDescent="0.2">
      <c r="A3" s="209" t="s">
        <v>126</v>
      </c>
      <c r="B3" s="209"/>
      <c r="C3" s="209"/>
      <c r="D3" s="209"/>
      <c r="E3" s="120"/>
      <c r="F3" s="64"/>
      <c r="G3" s="4"/>
      <c r="H3" s="5" t="s">
        <v>73</v>
      </c>
      <c r="I3" s="174"/>
    </row>
    <row r="4" spans="1:21" s="2" customFormat="1" ht="23.1" customHeight="1" x14ac:dyDescent="0.2">
      <c r="A4" s="209" t="s">
        <v>127</v>
      </c>
      <c r="B4" s="209"/>
      <c r="C4" s="209"/>
      <c r="D4" s="209"/>
      <c r="E4" s="66"/>
      <c r="F4" s="64"/>
      <c r="G4" s="4"/>
      <c r="H4" s="221" t="s">
        <v>74</v>
      </c>
      <c r="I4" s="221"/>
    </row>
    <row r="5" spans="1:21" s="2" customFormat="1" ht="23.1" customHeight="1" x14ac:dyDescent="0.2">
      <c r="A5" s="209" t="s">
        <v>128</v>
      </c>
      <c r="B5" s="209"/>
      <c r="C5" s="209"/>
      <c r="D5" s="209"/>
      <c r="E5" s="80" t="s">
        <v>100</v>
      </c>
      <c r="F5" s="64"/>
      <c r="G5" s="219" t="s">
        <v>98</v>
      </c>
      <c r="H5" s="219"/>
      <c r="I5" s="84">
        <v>12</v>
      </c>
      <c r="R5" s="2" t="s">
        <v>100</v>
      </c>
      <c r="S5" s="2" t="s">
        <v>103</v>
      </c>
      <c r="T5" s="2">
        <v>1</v>
      </c>
      <c r="U5" s="2" t="s">
        <v>116</v>
      </c>
    </row>
    <row r="6" spans="1:21" s="2" customFormat="1" ht="23.1" customHeight="1" x14ac:dyDescent="0.2">
      <c r="E6" s="78" t="s">
        <v>47</v>
      </c>
      <c r="F6" s="85"/>
      <c r="G6" s="82"/>
      <c r="H6" s="78"/>
      <c r="I6" s="131"/>
      <c r="R6" s="2" t="s">
        <v>101</v>
      </c>
      <c r="S6" s="2" t="s">
        <v>104</v>
      </c>
      <c r="T6" s="2">
        <v>2</v>
      </c>
      <c r="U6" s="2" t="s">
        <v>117</v>
      </c>
    </row>
    <row r="7" spans="1:21" s="2" customFormat="1" ht="23.1" customHeight="1" x14ac:dyDescent="0.2">
      <c r="A7" s="78"/>
      <c r="B7" s="78"/>
      <c r="C7" s="78"/>
      <c r="D7" s="81"/>
      <c r="E7" s="79" t="s">
        <v>48</v>
      </c>
      <c r="F7" s="86"/>
      <c r="G7" s="78"/>
      <c r="H7" s="78" t="s">
        <v>52</v>
      </c>
      <c r="I7" s="130"/>
      <c r="R7" s="2" t="s">
        <v>102</v>
      </c>
      <c r="S7" s="2" t="s">
        <v>105</v>
      </c>
      <c r="T7" s="2">
        <v>3</v>
      </c>
    </row>
    <row r="8" spans="1:21" s="2" customFormat="1" ht="23.1" customHeight="1" x14ac:dyDescent="0.2">
      <c r="A8" s="78"/>
      <c r="B8" s="78"/>
      <c r="C8" s="78"/>
      <c r="D8" s="81"/>
      <c r="E8" s="79" t="s">
        <v>49</v>
      </c>
      <c r="F8" s="86">
        <f>F6-F7</f>
        <v>0</v>
      </c>
      <c r="G8" s="78"/>
      <c r="H8" s="78" t="s">
        <v>53</v>
      </c>
      <c r="I8" s="116"/>
      <c r="T8" s="2">
        <v>4</v>
      </c>
    </row>
    <row r="9" spans="1:21" s="6" customFormat="1" ht="9" customHeight="1" x14ac:dyDescent="0.2">
      <c r="E9" s="7"/>
      <c r="F9" s="7"/>
      <c r="G9" s="7"/>
      <c r="T9" s="83">
        <v>5</v>
      </c>
    </row>
    <row r="10" spans="1:21" s="12" customFormat="1" ht="50.1" customHeight="1" x14ac:dyDescent="0.2">
      <c r="A10" s="206"/>
      <c r="B10" s="207"/>
      <c r="C10" s="207"/>
      <c r="D10" s="207"/>
      <c r="E10" s="207"/>
      <c r="F10" s="200" t="s">
        <v>145</v>
      </c>
      <c r="G10" s="201"/>
      <c r="H10" s="200" t="s">
        <v>146</v>
      </c>
      <c r="I10" s="201"/>
      <c r="R10" s="12">
        <v>6</v>
      </c>
    </row>
    <row r="11" spans="1:21" ht="20.100000000000001" customHeight="1" x14ac:dyDescent="0.25">
      <c r="A11" s="203" t="s">
        <v>79</v>
      </c>
      <c r="B11" s="204"/>
      <c r="C11" s="204"/>
      <c r="D11" s="204"/>
      <c r="E11" s="228"/>
      <c r="F11" s="222"/>
      <c r="G11" s="223"/>
      <c r="H11" s="222"/>
      <c r="I11" s="223"/>
      <c r="R11" s="83">
        <v>7</v>
      </c>
    </row>
    <row r="12" spans="1:21" ht="20.100000000000001" customHeight="1" x14ac:dyDescent="0.25">
      <c r="A12" s="17"/>
      <c r="B12" s="121" t="s">
        <v>97</v>
      </c>
      <c r="C12" s="18"/>
      <c r="D12" s="18"/>
      <c r="E12" s="19"/>
      <c r="F12" s="186"/>
      <c r="G12" s="187"/>
      <c r="H12" s="186"/>
      <c r="I12" s="187"/>
      <c r="R12" s="83">
        <v>8</v>
      </c>
    </row>
    <row r="13" spans="1:21" s="126" customFormat="1" ht="20.100000000000001" customHeight="1" x14ac:dyDescent="0.2">
      <c r="A13" s="132"/>
      <c r="B13" s="121"/>
      <c r="C13" s="121" t="s">
        <v>149</v>
      </c>
      <c r="D13" s="133"/>
      <c r="E13" s="113"/>
      <c r="F13" s="217"/>
      <c r="G13" s="218"/>
      <c r="H13" s="217"/>
      <c r="I13" s="218"/>
      <c r="R13" s="83"/>
    </row>
    <row r="14" spans="1:21" s="126" customFormat="1" ht="20.100000000000001" customHeight="1" x14ac:dyDescent="0.2">
      <c r="A14" s="132"/>
      <c r="B14" s="121"/>
      <c r="C14" s="121" t="s">
        <v>150</v>
      </c>
      <c r="D14" s="133"/>
      <c r="E14" s="113"/>
      <c r="F14" s="217"/>
      <c r="G14" s="218"/>
      <c r="H14" s="217"/>
      <c r="I14" s="218"/>
      <c r="R14" s="83"/>
    </row>
    <row r="15" spans="1:21" ht="20.100000000000001" customHeight="1" x14ac:dyDescent="0.25">
      <c r="A15" s="17"/>
      <c r="B15" s="121" t="s">
        <v>95</v>
      </c>
      <c r="C15" s="18"/>
      <c r="D15" s="18"/>
      <c r="E15" s="19"/>
      <c r="F15" s="186"/>
      <c r="G15" s="187"/>
      <c r="H15" s="186"/>
      <c r="I15" s="187"/>
    </row>
    <row r="16" spans="1:21" ht="20.100000000000001" customHeight="1" x14ac:dyDescent="0.25">
      <c r="A16" s="17"/>
      <c r="B16" s="121" t="s">
        <v>96</v>
      </c>
      <c r="C16" s="18"/>
      <c r="D16" s="18"/>
      <c r="E16" s="19"/>
      <c r="F16" s="186"/>
      <c r="G16" s="187"/>
      <c r="H16" s="186"/>
      <c r="I16" s="187"/>
    </row>
    <row r="17" spans="1:9" ht="20.100000000000001" customHeight="1" x14ac:dyDescent="0.25">
      <c r="A17" s="17"/>
      <c r="B17" s="121" t="s">
        <v>99</v>
      </c>
      <c r="C17" s="18"/>
      <c r="D17" s="18"/>
      <c r="E17" s="19"/>
      <c r="F17" s="186"/>
      <c r="G17" s="187"/>
      <c r="H17" s="186"/>
      <c r="I17" s="187"/>
    </row>
    <row r="18" spans="1:9" ht="20.100000000000001" customHeight="1" x14ac:dyDescent="0.2">
      <c r="A18" s="35"/>
      <c r="B18" s="121" t="s">
        <v>129</v>
      </c>
      <c r="C18" s="36"/>
      <c r="D18" s="36"/>
      <c r="E18" s="37"/>
      <c r="F18" s="224"/>
      <c r="G18" s="225"/>
      <c r="H18" s="224"/>
      <c r="I18" s="225"/>
    </row>
    <row r="19" spans="1:9" ht="20.100000000000001" customHeight="1" x14ac:dyDescent="0.2">
      <c r="A19" s="35"/>
      <c r="B19" s="121" t="s">
        <v>132</v>
      </c>
      <c r="C19" s="36"/>
      <c r="D19" s="36"/>
      <c r="E19" s="37"/>
      <c r="F19" s="224"/>
      <c r="G19" s="225"/>
      <c r="H19" s="224"/>
      <c r="I19" s="225"/>
    </row>
    <row r="20" spans="1:9" s="6" customFormat="1" ht="20.100000000000001" customHeight="1" x14ac:dyDescent="0.2">
      <c r="A20" s="125"/>
      <c r="B20" s="40" t="s">
        <v>133</v>
      </c>
      <c r="C20" s="40"/>
      <c r="D20" s="40"/>
      <c r="E20" s="41"/>
      <c r="F20" s="226">
        <f>SUM(F13:F19)</f>
        <v>0</v>
      </c>
      <c r="G20" s="227"/>
      <c r="H20" s="226">
        <f>SUM(H13:H19)</f>
        <v>0</v>
      </c>
      <c r="I20" s="227"/>
    </row>
    <row r="21" spans="1:9" s="46" customFormat="1" ht="20.100000000000001" customHeight="1" x14ac:dyDescent="0.25">
      <c r="A21" s="203" t="s">
        <v>80</v>
      </c>
      <c r="B21" s="204"/>
      <c r="C21" s="204"/>
      <c r="D21" s="204"/>
      <c r="E21" s="228"/>
      <c r="F21" s="235"/>
      <c r="G21" s="236"/>
      <c r="H21" s="235"/>
      <c r="I21" s="236"/>
    </row>
    <row r="22" spans="1:9" s="6" customFormat="1" ht="20.100000000000001" customHeight="1" x14ac:dyDescent="0.2">
      <c r="A22" s="47"/>
      <c r="B22" s="48" t="s">
        <v>81</v>
      </c>
      <c r="C22" s="49"/>
      <c r="D22" s="49"/>
      <c r="E22" s="25"/>
      <c r="F22" s="229"/>
      <c r="G22" s="230"/>
      <c r="H22" s="229"/>
      <c r="I22" s="230"/>
    </row>
    <row r="23" spans="1:9" s="6" customFormat="1" ht="20.100000000000001" customHeight="1" x14ac:dyDescent="0.2">
      <c r="A23" s="47"/>
      <c r="B23" s="39" t="s">
        <v>82</v>
      </c>
      <c r="C23" s="24"/>
      <c r="D23" s="24"/>
      <c r="E23" s="25"/>
      <c r="F23" s="229"/>
      <c r="G23" s="230"/>
      <c r="H23" s="229"/>
      <c r="I23" s="230"/>
    </row>
    <row r="24" spans="1:9" s="6" customFormat="1" ht="20.100000000000001" customHeight="1" x14ac:dyDescent="0.2">
      <c r="A24" s="47"/>
      <c r="B24" s="53"/>
      <c r="C24" s="24" t="s">
        <v>50</v>
      </c>
      <c r="D24" s="24"/>
      <c r="E24" s="25"/>
      <c r="F24" s="229"/>
      <c r="G24" s="230"/>
      <c r="H24" s="229"/>
      <c r="I24" s="230"/>
    </row>
    <row r="25" spans="1:9" s="6" customFormat="1" ht="20.100000000000001" customHeight="1" x14ac:dyDescent="0.2">
      <c r="A25" s="47"/>
      <c r="B25" s="53"/>
      <c r="C25" s="24" t="s">
        <v>134</v>
      </c>
      <c r="D25" s="24"/>
      <c r="E25" s="25"/>
      <c r="F25" s="229"/>
      <c r="G25" s="230"/>
      <c r="H25" s="229"/>
      <c r="I25" s="230"/>
    </row>
    <row r="26" spans="1:9" s="6" customFormat="1" ht="20.100000000000001" customHeight="1" x14ac:dyDescent="0.2">
      <c r="A26" s="47"/>
      <c r="B26" s="53"/>
      <c r="C26" s="24" t="s">
        <v>135</v>
      </c>
      <c r="D26" s="24"/>
      <c r="E26" s="25"/>
      <c r="F26" s="231"/>
      <c r="G26" s="232"/>
      <c r="H26" s="231"/>
      <c r="I26" s="232"/>
    </row>
    <row r="27" spans="1:9" s="6" customFormat="1" ht="20.100000000000001" customHeight="1" x14ac:dyDescent="0.2">
      <c r="A27" s="47"/>
      <c r="B27" s="53"/>
      <c r="C27" s="24" t="s">
        <v>136</v>
      </c>
      <c r="D27" s="24"/>
      <c r="E27" s="25"/>
      <c r="F27" s="229">
        <f>SUM(F24:F26)</f>
        <v>0</v>
      </c>
      <c r="G27" s="230"/>
      <c r="H27" s="229">
        <f>SUM(H24:H26)</f>
        <v>0</v>
      </c>
      <c r="I27" s="230"/>
    </row>
    <row r="28" spans="1:9" s="6" customFormat="1" ht="20.100000000000001" customHeight="1" x14ac:dyDescent="0.2">
      <c r="A28" s="54"/>
      <c r="B28" s="40" t="s">
        <v>83</v>
      </c>
      <c r="C28" s="40"/>
      <c r="D28" s="40"/>
      <c r="E28" s="41"/>
      <c r="F28" s="233">
        <f>F27+F22</f>
        <v>0</v>
      </c>
      <c r="G28" s="234"/>
      <c r="H28" s="233">
        <f>H27+H22</f>
        <v>0</v>
      </c>
      <c r="I28" s="234"/>
    </row>
    <row r="29" spans="1:9" s="63" customFormat="1" ht="20.100000000000001" customHeight="1" x14ac:dyDescent="0.25">
      <c r="A29" s="212" t="s">
        <v>142</v>
      </c>
      <c r="B29" s="213"/>
      <c r="C29" s="213"/>
      <c r="D29" s="213"/>
      <c r="E29" s="220"/>
      <c r="F29" s="237">
        <f>F20-F28</f>
        <v>0</v>
      </c>
      <c r="G29" s="238"/>
      <c r="H29" s="237">
        <f>H20-H28</f>
        <v>0</v>
      </c>
      <c r="I29" s="238"/>
    </row>
  </sheetData>
  <mergeCells count="51">
    <mergeCell ref="H22:I22"/>
    <mergeCell ref="H23:I23"/>
    <mergeCell ref="H24:I24"/>
    <mergeCell ref="F29:G29"/>
    <mergeCell ref="H10:I10"/>
    <mergeCell ref="H11:I11"/>
    <mergeCell ref="H12:I12"/>
    <mergeCell ref="H15:I15"/>
    <mergeCell ref="H16:I16"/>
    <mergeCell ref="H17:I17"/>
    <mergeCell ref="H18:I18"/>
    <mergeCell ref="H19:I19"/>
    <mergeCell ref="H20:I20"/>
    <mergeCell ref="H29:I29"/>
    <mergeCell ref="H25:I25"/>
    <mergeCell ref="H26:I26"/>
    <mergeCell ref="H27:I27"/>
    <mergeCell ref="H28:I28"/>
    <mergeCell ref="H21:I21"/>
    <mergeCell ref="F25:G25"/>
    <mergeCell ref="F26:G26"/>
    <mergeCell ref="F27:G27"/>
    <mergeCell ref="F28:G28"/>
    <mergeCell ref="F21:G21"/>
    <mergeCell ref="F22:G22"/>
    <mergeCell ref="F23:G23"/>
    <mergeCell ref="F24:G24"/>
    <mergeCell ref="A29:E29"/>
    <mergeCell ref="H4:I4"/>
    <mergeCell ref="A4:D4"/>
    <mergeCell ref="F10:G10"/>
    <mergeCell ref="F11:G11"/>
    <mergeCell ref="F12:G12"/>
    <mergeCell ref="F15:G15"/>
    <mergeCell ref="F16:G16"/>
    <mergeCell ref="F13:G13"/>
    <mergeCell ref="F14:G14"/>
    <mergeCell ref="F17:G17"/>
    <mergeCell ref="F18:G18"/>
    <mergeCell ref="F19:G19"/>
    <mergeCell ref="F20:G20"/>
    <mergeCell ref="A11:E11"/>
    <mergeCell ref="A21:E21"/>
    <mergeCell ref="H13:I13"/>
    <mergeCell ref="H14:I14"/>
    <mergeCell ref="A1:I1"/>
    <mergeCell ref="A10:E10"/>
    <mergeCell ref="G5:H5"/>
    <mergeCell ref="A5:D5"/>
    <mergeCell ref="A2:D2"/>
    <mergeCell ref="A3:D3"/>
  </mergeCells>
  <phoneticPr fontId="2" type="noConversion"/>
  <dataValidations count="2">
    <dataValidation type="list" allowBlank="1" showInputMessage="1" showErrorMessage="1" sqref="E5" xr:uid="{00000000-0002-0000-0300-000000000000}">
      <formula1>$R$5:$R$7</formula1>
    </dataValidation>
    <dataValidation type="list" allowBlank="1" showInputMessage="1" showErrorMessage="1" sqref="I5" xr:uid="{00000000-0002-0000-0300-000001000000}">
      <formula1>$T$5:$T$12</formula1>
    </dataValidation>
  </dataValidations>
  <printOptions horizontalCentered="1"/>
  <pageMargins left="0.5" right="0.5" top="0.75" bottom="0.25" header="0.5" footer="0.5"/>
  <pageSetup scale="74" orientation="portrait" r:id="rId1"/>
  <headerFooter alignWithMargins="0">
    <oddHeader>&amp;L&amp;"Arial,Bold"Exhibit 5b</oddHeader>
  </headerFooter>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7"/>
  <sheetViews>
    <sheetView workbookViewId="0">
      <selection activeCell="A4" sqref="A4:B4"/>
    </sheetView>
  </sheetViews>
  <sheetFormatPr defaultRowHeight="12.75" x14ac:dyDescent="0.2"/>
  <cols>
    <col min="1" max="1" width="3.7109375" style="71" customWidth="1"/>
    <col min="2" max="2" width="121.5703125" customWidth="1"/>
  </cols>
  <sheetData>
    <row r="1" spans="1:2" ht="30.95" customHeight="1" x14ac:dyDescent="0.25">
      <c r="A1" s="176" t="s">
        <v>156</v>
      </c>
      <c r="B1" s="176"/>
    </row>
    <row r="2" spans="1:2" x14ac:dyDescent="0.2">
      <c r="A2" s="177"/>
      <c r="B2" s="177"/>
    </row>
    <row r="3" spans="1:2" ht="89.25" customHeight="1" x14ac:dyDescent="0.2">
      <c r="A3" s="178" t="s">
        <v>193</v>
      </c>
      <c r="B3" s="178"/>
    </row>
    <row r="4" spans="1:2" ht="15" customHeight="1" x14ac:dyDescent="0.2">
      <c r="A4" s="179" t="s">
        <v>84</v>
      </c>
      <c r="B4" s="179"/>
    </row>
    <row r="5" spans="1:2" x14ac:dyDescent="0.2">
      <c r="A5" s="180" t="s">
        <v>115</v>
      </c>
      <c r="B5" s="180"/>
    </row>
    <row r="6" spans="1:2" ht="26.45" customHeight="1" x14ac:dyDescent="0.2">
      <c r="A6" s="180" t="s">
        <v>63</v>
      </c>
      <c r="B6" s="180"/>
    </row>
    <row r="7" spans="1:2" ht="66.95" customHeight="1" x14ac:dyDescent="0.2">
      <c r="A7" s="180" t="s">
        <v>0</v>
      </c>
      <c r="B7" s="180"/>
    </row>
    <row r="8" spans="1:2" ht="26.45" customHeight="1" x14ac:dyDescent="0.2">
      <c r="A8" s="180" t="s">
        <v>6</v>
      </c>
      <c r="B8" s="180"/>
    </row>
    <row r="9" spans="1:2" ht="30" customHeight="1" x14ac:dyDescent="0.2">
      <c r="A9" s="181" t="s">
        <v>186</v>
      </c>
      <c r="B9" s="179"/>
    </row>
    <row r="10" spans="1:2" x14ac:dyDescent="0.2">
      <c r="A10" s="177"/>
      <c r="B10" s="177"/>
    </row>
    <row r="11" spans="1:2" x14ac:dyDescent="0.2">
      <c r="A11" s="179" t="s">
        <v>90</v>
      </c>
      <c r="B11" s="179"/>
    </row>
    <row r="12" spans="1:2" x14ac:dyDescent="0.2">
      <c r="A12" s="180" t="s">
        <v>187</v>
      </c>
      <c r="B12" s="180"/>
    </row>
    <row r="13" spans="1:2" ht="12.75" customHeight="1" x14ac:dyDescent="0.2">
      <c r="A13" s="180" t="s">
        <v>119</v>
      </c>
      <c r="B13" s="180"/>
    </row>
    <row r="14" spans="1:2" ht="12.75" customHeight="1" x14ac:dyDescent="0.2">
      <c r="A14" s="180" t="s">
        <v>172</v>
      </c>
      <c r="B14" s="180"/>
    </row>
    <row r="15" spans="1:2" ht="12.75" customHeight="1" x14ac:dyDescent="0.2">
      <c r="A15" s="180" t="s">
        <v>173</v>
      </c>
      <c r="B15" s="180"/>
    </row>
    <row r="16" spans="1:2" ht="12.75" customHeight="1" x14ac:dyDescent="0.2">
      <c r="A16" s="180" t="s">
        <v>120</v>
      </c>
      <c r="B16" s="180"/>
    </row>
    <row r="17" spans="1:2" ht="12.75" customHeight="1" x14ac:dyDescent="0.2">
      <c r="A17" s="180" t="s">
        <v>121</v>
      </c>
      <c r="B17" s="180"/>
    </row>
    <row r="18" spans="1:2" ht="25.5" customHeight="1" x14ac:dyDescent="0.2">
      <c r="A18" s="180" t="s">
        <v>122</v>
      </c>
      <c r="B18" s="180"/>
    </row>
    <row r="19" spans="1:2" ht="12.75" customHeight="1" x14ac:dyDescent="0.2">
      <c r="A19" s="180" t="s">
        <v>1</v>
      </c>
      <c r="B19" s="180"/>
    </row>
    <row r="20" spans="1:2" ht="12.75" customHeight="1" x14ac:dyDescent="0.2">
      <c r="A20" s="180" t="s">
        <v>123</v>
      </c>
      <c r="B20" s="180"/>
    </row>
    <row r="21" spans="1:2" ht="25.5" customHeight="1" x14ac:dyDescent="0.2">
      <c r="A21" s="180" t="s">
        <v>124</v>
      </c>
      <c r="B21" s="180"/>
    </row>
    <row r="22" spans="1:2" ht="12.75" customHeight="1" x14ac:dyDescent="0.2">
      <c r="A22" s="180" t="s">
        <v>54</v>
      </c>
      <c r="B22" s="180"/>
    </row>
    <row r="23" spans="1:2" ht="12.75" customHeight="1" x14ac:dyDescent="0.2">
      <c r="A23" s="180" t="s">
        <v>62</v>
      </c>
      <c r="B23" s="180"/>
    </row>
    <row r="24" spans="1:2" x14ac:dyDescent="0.2">
      <c r="A24" s="177"/>
      <c r="B24" s="177"/>
    </row>
    <row r="25" spans="1:2" x14ac:dyDescent="0.2">
      <c r="A25" s="179" t="s">
        <v>85</v>
      </c>
      <c r="B25" s="179"/>
    </row>
    <row r="26" spans="1:2" ht="18" customHeight="1" x14ac:dyDescent="0.2">
      <c r="A26" s="72" t="s">
        <v>91</v>
      </c>
      <c r="B26" s="68" t="s">
        <v>94</v>
      </c>
    </row>
    <row r="27" spans="1:2" s="126" customFormat="1" ht="42.95" customHeight="1" x14ac:dyDescent="0.2">
      <c r="A27" s="127">
        <v>1</v>
      </c>
      <c r="B27" s="128" t="s">
        <v>151</v>
      </c>
    </row>
    <row r="28" spans="1:2" s="126" customFormat="1" ht="28.5" customHeight="1" x14ac:dyDescent="0.2">
      <c r="A28" s="127">
        <v>2</v>
      </c>
      <c r="B28" s="128" t="s">
        <v>137</v>
      </c>
    </row>
    <row r="29" spans="1:2" s="126" customFormat="1" ht="28.5" customHeight="1" x14ac:dyDescent="0.2">
      <c r="A29" s="127">
        <v>3</v>
      </c>
      <c r="B29" s="128" t="s">
        <v>138</v>
      </c>
    </row>
    <row r="30" spans="1:2" s="126" customFormat="1" ht="42.95" customHeight="1" x14ac:dyDescent="0.2">
      <c r="A30" s="127">
        <v>4</v>
      </c>
      <c r="B30" s="128" t="s">
        <v>192</v>
      </c>
    </row>
    <row r="31" spans="1:2" s="126" customFormat="1" ht="28.5" customHeight="1" x14ac:dyDescent="0.2">
      <c r="A31" s="127">
        <v>5</v>
      </c>
      <c r="B31" s="128" t="s">
        <v>139</v>
      </c>
    </row>
    <row r="32" spans="1:2" s="126" customFormat="1" ht="42.95" customHeight="1" x14ac:dyDescent="0.2">
      <c r="A32" s="127">
        <v>6</v>
      </c>
      <c r="B32" s="128" t="s">
        <v>188</v>
      </c>
    </row>
    <row r="33" spans="1:2" ht="15" customHeight="1" x14ac:dyDescent="0.2">
      <c r="A33" s="69">
        <v>7</v>
      </c>
      <c r="B33" s="70" t="s">
        <v>152</v>
      </c>
    </row>
    <row r="34" spans="1:2" s="46" customFormat="1" ht="18" customHeight="1" x14ac:dyDescent="0.2">
      <c r="A34" s="69" t="s">
        <v>92</v>
      </c>
      <c r="B34" s="70" t="s">
        <v>93</v>
      </c>
    </row>
    <row r="35" spans="1:2" ht="15.75" customHeight="1" x14ac:dyDescent="0.2">
      <c r="A35" s="127">
        <v>1</v>
      </c>
      <c r="B35" s="128" t="s">
        <v>153</v>
      </c>
    </row>
    <row r="36" spans="1:2" ht="42.95" customHeight="1" x14ac:dyDescent="0.2">
      <c r="A36" s="129">
        <v>2</v>
      </c>
      <c r="B36" s="128" t="s">
        <v>125</v>
      </c>
    </row>
    <row r="37" spans="1:2" ht="28.5" customHeight="1" x14ac:dyDescent="0.2">
      <c r="A37" s="129" t="s">
        <v>86</v>
      </c>
      <c r="B37" s="73" t="s">
        <v>44</v>
      </c>
    </row>
    <row r="38" spans="1:2" x14ac:dyDescent="0.2">
      <c r="A38" s="129" t="s">
        <v>87</v>
      </c>
      <c r="B38" s="73" t="s">
        <v>45</v>
      </c>
    </row>
    <row r="39" spans="1:2" ht="28.5" customHeight="1" x14ac:dyDescent="0.2">
      <c r="A39" s="129" t="s">
        <v>88</v>
      </c>
      <c r="B39" s="73" t="s">
        <v>46</v>
      </c>
    </row>
    <row r="40" spans="1:2" x14ac:dyDescent="0.2">
      <c r="A40" s="129" t="s">
        <v>89</v>
      </c>
      <c r="B40" s="73" t="s">
        <v>140</v>
      </c>
    </row>
    <row r="41" spans="1:2" ht="15" customHeight="1" x14ac:dyDescent="0.2">
      <c r="A41" s="76">
        <v>3</v>
      </c>
      <c r="B41" s="77" t="s">
        <v>141</v>
      </c>
    </row>
    <row r="42" spans="1:2" ht="40.5" customHeight="1" x14ac:dyDescent="0.2">
      <c r="A42" s="76" t="s">
        <v>71</v>
      </c>
      <c r="B42" s="77" t="s">
        <v>2</v>
      </c>
    </row>
    <row r="43" spans="1:2" x14ac:dyDescent="0.2">
      <c r="A43" s="74"/>
      <c r="B43" s="73"/>
    </row>
    <row r="44" spans="1:2" x14ac:dyDescent="0.2">
      <c r="A44" s="74"/>
      <c r="B44" s="73"/>
    </row>
    <row r="45" spans="1:2" x14ac:dyDescent="0.2">
      <c r="A45" s="74"/>
      <c r="B45" s="73"/>
    </row>
    <row r="46" spans="1:2" x14ac:dyDescent="0.2">
      <c r="A46" s="75"/>
      <c r="B46" s="73"/>
    </row>
    <row r="47" spans="1:2" x14ac:dyDescent="0.2">
      <c r="A47" s="75"/>
      <c r="B47" s="73"/>
    </row>
  </sheetData>
  <mergeCells count="25">
    <mergeCell ref="A24:B24"/>
    <mergeCell ref="A25:B25"/>
    <mergeCell ref="A4:B4"/>
    <mergeCell ref="A5:B5"/>
    <mergeCell ref="A6:B6"/>
    <mergeCell ref="A9:B9"/>
    <mergeCell ref="A21:B21"/>
    <mergeCell ref="A8:B8"/>
    <mergeCell ref="A15:B15"/>
    <mergeCell ref="A7:B7"/>
    <mergeCell ref="A23:B23"/>
    <mergeCell ref="A1:B1"/>
    <mergeCell ref="A2:B2"/>
    <mergeCell ref="A3:B3"/>
    <mergeCell ref="A12:B12"/>
    <mergeCell ref="A18:B18"/>
    <mergeCell ref="A20:B20"/>
    <mergeCell ref="A19:B19"/>
    <mergeCell ref="A10:B10"/>
    <mergeCell ref="A11:B11"/>
    <mergeCell ref="A13:B13"/>
    <mergeCell ref="A22:B22"/>
    <mergeCell ref="A17:B17"/>
    <mergeCell ref="A14:B14"/>
    <mergeCell ref="A16:B16"/>
  </mergeCells>
  <phoneticPr fontId="2" type="noConversion"/>
  <printOptions horizontalCentered="1"/>
  <pageMargins left="0.25" right="0.25" top="0.5" bottom="0.5" header="0.5" footer="0.5"/>
  <pageSetup scale="7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9"/>
  <sheetViews>
    <sheetView zoomScale="85" workbookViewId="0">
      <selection activeCell="B15" sqref="B15"/>
    </sheetView>
  </sheetViews>
  <sheetFormatPr defaultRowHeight="12.75" x14ac:dyDescent="0.2"/>
  <cols>
    <col min="1" max="2" width="4.7109375" customWidth="1"/>
    <col min="3" max="3" width="3.85546875" customWidth="1"/>
    <col min="4" max="4" width="11.7109375" customWidth="1"/>
    <col min="5" max="5" width="44.7109375" customWidth="1"/>
    <col min="6" max="9" width="16.7109375" customWidth="1"/>
    <col min="10" max="10" width="18.7109375" customWidth="1"/>
    <col min="18" max="21" width="9.140625" hidden="1" customWidth="1"/>
  </cols>
  <sheetData>
    <row r="1" spans="1:21" s="1" customFormat="1" ht="39" customHeight="1" x14ac:dyDescent="0.25">
      <c r="A1" s="176" t="s">
        <v>154</v>
      </c>
      <c r="B1" s="176"/>
      <c r="C1" s="176"/>
      <c r="D1" s="176"/>
      <c r="E1" s="176"/>
      <c r="F1" s="176"/>
      <c r="G1" s="176"/>
      <c r="H1" s="176"/>
      <c r="I1" s="176"/>
    </row>
    <row r="2" spans="1:21" s="2" customFormat="1" ht="23.1" customHeight="1" x14ac:dyDescent="0.2">
      <c r="A2" s="208" t="s">
        <v>183</v>
      </c>
      <c r="B2" s="208"/>
      <c r="C2" s="208"/>
      <c r="D2" s="208"/>
      <c r="E2" s="65"/>
      <c r="F2" s="64"/>
      <c r="H2" s="2" t="s">
        <v>72</v>
      </c>
      <c r="I2" s="3" t="s">
        <v>131</v>
      </c>
    </row>
    <row r="3" spans="1:21" s="2" customFormat="1" ht="23.1" customHeight="1" x14ac:dyDescent="0.2">
      <c r="A3" s="209" t="s">
        <v>126</v>
      </c>
      <c r="B3" s="209"/>
      <c r="C3" s="209"/>
      <c r="D3" s="209"/>
      <c r="E3" s="120"/>
      <c r="F3" s="64"/>
      <c r="G3" s="4"/>
      <c r="H3" s="5" t="s">
        <v>73</v>
      </c>
      <c r="I3" s="174"/>
    </row>
    <row r="4" spans="1:21" s="2" customFormat="1" ht="23.1" customHeight="1" x14ac:dyDescent="0.2">
      <c r="A4" s="209" t="s">
        <v>127</v>
      </c>
      <c r="B4" s="209"/>
      <c r="C4" s="209"/>
      <c r="D4" s="209"/>
      <c r="E4" s="66"/>
      <c r="F4" s="64"/>
      <c r="G4" s="4"/>
      <c r="H4" s="221" t="s">
        <v>74</v>
      </c>
      <c r="I4" s="221"/>
    </row>
    <row r="5" spans="1:21" s="2" customFormat="1" ht="23.1" customHeight="1" x14ac:dyDescent="0.2">
      <c r="A5" s="209" t="s">
        <v>128</v>
      </c>
      <c r="B5" s="209"/>
      <c r="C5" s="209"/>
      <c r="D5" s="209"/>
      <c r="E5" s="80" t="s">
        <v>100</v>
      </c>
      <c r="F5" s="64"/>
      <c r="G5" s="219" t="s">
        <v>98</v>
      </c>
      <c r="H5" s="219"/>
      <c r="I5" s="84">
        <v>12</v>
      </c>
      <c r="R5" s="2" t="s">
        <v>100</v>
      </c>
      <c r="S5" s="2" t="s">
        <v>103</v>
      </c>
      <c r="T5" s="2">
        <v>1</v>
      </c>
      <c r="U5" s="2" t="s">
        <v>116</v>
      </c>
    </row>
    <row r="6" spans="1:21" s="2" customFormat="1" ht="23.1" customHeight="1" x14ac:dyDescent="0.2">
      <c r="E6" s="78" t="s">
        <v>47</v>
      </c>
      <c r="F6" s="85"/>
      <c r="G6" s="82"/>
      <c r="H6" s="78" t="s">
        <v>51</v>
      </c>
      <c r="I6" s="116" t="s">
        <v>116</v>
      </c>
      <c r="R6" s="2" t="s">
        <v>101</v>
      </c>
      <c r="S6" s="2" t="s">
        <v>104</v>
      </c>
      <c r="T6" s="2">
        <v>2</v>
      </c>
      <c r="U6" s="2" t="s">
        <v>117</v>
      </c>
    </row>
    <row r="7" spans="1:21" s="2" customFormat="1" ht="23.1" customHeight="1" x14ac:dyDescent="0.2">
      <c r="A7" s="78"/>
      <c r="B7" s="78"/>
      <c r="C7" s="78"/>
      <c r="D7" s="81"/>
      <c r="E7" s="79" t="s">
        <v>48</v>
      </c>
      <c r="F7" s="86"/>
      <c r="G7" s="78"/>
      <c r="H7" s="78" t="s">
        <v>52</v>
      </c>
      <c r="I7" s="116"/>
      <c r="R7" s="2" t="s">
        <v>102</v>
      </c>
      <c r="S7" s="2" t="s">
        <v>105</v>
      </c>
      <c r="T7" s="2">
        <v>3</v>
      </c>
    </row>
    <row r="8" spans="1:21" s="2" customFormat="1" ht="23.1" customHeight="1" x14ac:dyDescent="0.2">
      <c r="A8" s="78"/>
      <c r="B8" s="78"/>
      <c r="C8" s="78"/>
      <c r="D8" s="81"/>
      <c r="E8" s="79" t="s">
        <v>49</v>
      </c>
      <c r="F8" s="86">
        <f>F6-F7</f>
        <v>0</v>
      </c>
      <c r="G8" s="78"/>
      <c r="H8" s="78" t="s">
        <v>53</v>
      </c>
      <c r="I8" s="116"/>
      <c r="T8" s="2">
        <v>4</v>
      </c>
    </row>
    <row r="9" spans="1:21" s="6" customFormat="1" ht="9" customHeight="1" x14ac:dyDescent="0.2">
      <c r="E9" s="7"/>
      <c r="F9" s="7"/>
      <c r="G9" s="7"/>
      <c r="T9" s="83">
        <v>5</v>
      </c>
    </row>
    <row r="10" spans="1:21" s="12" customFormat="1" ht="50.1" customHeight="1" x14ac:dyDescent="0.2">
      <c r="A10" s="206"/>
      <c r="B10" s="207"/>
      <c r="C10" s="207"/>
      <c r="D10" s="207"/>
      <c r="E10" s="207"/>
      <c r="F10" s="8" t="s">
        <v>75</v>
      </c>
      <c r="G10" s="9" t="s">
        <v>76</v>
      </c>
      <c r="H10" s="10" t="s">
        <v>77</v>
      </c>
      <c r="I10" s="11" t="s">
        <v>78</v>
      </c>
      <c r="T10" s="12">
        <v>6</v>
      </c>
    </row>
    <row r="11" spans="1:21" ht="20.100000000000001" customHeight="1" x14ac:dyDescent="0.25">
      <c r="A11" s="203" t="s">
        <v>79</v>
      </c>
      <c r="B11" s="204"/>
      <c r="C11" s="204"/>
      <c r="D11" s="204"/>
      <c r="E11" s="228"/>
      <c r="F11" s="13"/>
      <c r="G11" s="14"/>
      <c r="H11" s="15"/>
      <c r="I11" s="16"/>
      <c r="T11" s="83">
        <v>7</v>
      </c>
    </row>
    <row r="12" spans="1:21" ht="20.100000000000001" customHeight="1" x14ac:dyDescent="0.25">
      <c r="A12" s="17"/>
      <c r="B12" s="121" t="s">
        <v>97</v>
      </c>
      <c r="C12" s="18"/>
      <c r="D12" s="18"/>
      <c r="E12" s="19"/>
      <c r="F12" s="20"/>
      <c r="G12" s="21"/>
      <c r="H12" s="22"/>
      <c r="I12" s="23">
        <f t="shared" ref="I12:I19" si="0">SUM(F12:H12)</f>
        <v>0</v>
      </c>
      <c r="T12" s="83">
        <v>8</v>
      </c>
    </row>
    <row r="13" spans="1:21" s="126" customFormat="1" ht="20.100000000000001" customHeight="1" x14ac:dyDescent="0.2">
      <c r="A13" s="132"/>
      <c r="B13" s="121"/>
      <c r="C13" s="121" t="s">
        <v>149</v>
      </c>
      <c r="D13" s="133"/>
      <c r="E13" s="113"/>
      <c r="F13" s="20"/>
      <c r="G13" s="21"/>
      <c r="H13" s="22"/>
      <c r="I13" s="23">
        <f>SUM(F13:H13)</f>
        <v>0</v>
      </c>
      <c r="R13" s="83"/>
    </row>
    <row r="14" spans="1:21" s="126" customFormat="1" ht="20.100000000000001" customHeight="1" x14ac:dyDescent="0.2">
      <c r="A14" s="132"/>
      <c r="B14" s="121"/>
      <c r="C14" s="121" t="s">
        <v>150</v>
      </c>
      <c r="D14" s="133"/>
      <c r="E14" s="113"/>
      <c r="F14" s="20"/>
      <c r="G14" s="21"/>
      <c r="H14" s="22"/>
      <c r="I14" s="23">
        <f>SUM(F14:H14)</f>
        <v>0</v>
      </c>
      <c r="R14" s="83"/>
    </row>
    <row r="15" spans="1:21" ht="20.100000000000001" customHeight="1" x14ac:dyDescent="0.25">
      <c r="A15" s="17"/>
      <c r="B15" s="121" t="s">
        <v>95</v>
      </c>
      <c r="C15" s="18"/>
      <c r="D15" s="18"/>
      <c r="E15" s="19"/>
      <c r="F15" s="20"/>
      <c r="G15" s="21"/>
      <c r="H15" s="22"/>
      <c r="I15" s="23">
        <f t="shared" si="0"/>
        <v>0</v>
      </c>
      <c r="J15" s="111"/>
    </row>
    <row r="16" spans="1:21" ht="20.100000000000001" customHeight="1" x14ac:dyDescent="0.25">
      <c r="A16" s="17"/>
      <c r="B16" s="121" t="s">
        <v>96</v>
      </c>
      <c r="C16" s="18"/>
      <c r="D16" s="18"/>
      <c r="E16" s="19"/>
      <c r="F16" s="20"/>
      <c r="G16" s="21"/>
      <c r="H16" s="22"/>
      <c r="I16" s="23">
        <f t="shared" si="0"/>
        <v>0</v>
      </c>
    </row>
    <row r="17" spans="1:9" ht="20.100000000000001" customHeight="1" x14ac:dyDescent="0.25">
      <c r="A17" s="17"/>
      <c r="B17" s="121" t="s">
        <v>99</v>
      </c>
      <c r="C17" s="18"/>
      <c r="D17" s="18"/>
      <c r="E17" s="19"/>
      <c r="F17" s="20"/>
      <c r="G17" s="21"/>
      <c r="H17" s="22"/>
      <c r="I17" s="23">
        <f t="shared" si="0"/>
        <v>0</v>
      </c>
    </row>
    <row r="18" spans="1:9" ht="20.100000000000001" customHeight="1" x14ac:dyDescent="0.2">
      <c r="A18" s="35"/>
      <c r="B18" s="121" t="s">
        <v>129</v>
      </c>
      <c r="C18" s="36"/>
      <c r="D18" s="36"/>
      <c r="E18" s="37"/>
      <c r="F18" s="122"/>
      <c r="G18" s="123"/>
      <c r="H18" s="124"/>
      <c r="I18" s="38">
        <f t="shared" si="0"/>
        <v>0</v>
      </c>
    </row>
    <row r="19" spans="1:9" ht="20.100000000000001" customHeight="1" x14ac:dyDescent="0.2">
      <c r="A19" s="35"/>
      <c r="B19" s="121" t="s">
        <v>132</v>
      </c>
      <c r="C19" s="36"/>
      <c r="D19" s="36"/>
      <c r="E19" s="37"/>
      <c r="F19" s="122"/>
      <c r="G19" s="21"/>
      <c r="H19" s="22"/>
      <c r="I19" s="38">
        <f t="shared" si="0"/>
        <v>0</v>
      </c>
    </row>
    <row r="20" spans="1:9" s="6" customFormat="1" ht="20.100000000000001" customHeight="1" x14ac:dyDescent="0.2">
      <c r="A20" s="125"/>
      <c r="B20" s="40" t="s">
        <v>133</v>
      </c>
      <c r="C20" s="40"/>
      <c r="D20" s="40"/>
      <c r="E20" s="41"/>
      <c r="F20" s="59">
        <f>SUM(F12:F19)</f>
        <v>0</v>
      </c>
      <c r="G20" s="60">
        <f>SUM(G12:G19)</f>
        <v>0</v>
      </c>
      <c r="H20" s="61">
        <f>SUM(H12:H19)</f>
        <v>0</v>
      </c>
      <c r="I20" s="62">
        <f>SUM(I12:I19)</f>
        <v>0</v>
      </c>
    </row>
    <row r="21" spans="1:9" s="46" customFormat="1" ht="20.100000000000001" customHeight="1" x14ac:dyDescent="0.25">
      <c r="A21" s="203" t="s">
        <v>80</v>
      </c>
      <c r="B21" s="204"/>
      <c r="C21" s="204"/>
      <c r="D21" s="204"/>
      <c r="E21" s="228"/>
      <c r="F21" s="42"/>
      <c r="G21" s="43"/>
      <c r="H21" s="44"/>
      <c r="I21" s="45"/>
    </row>
    <row r="22" spans="1:9" s="6" customFormat="1" ht="20.100000000000001" customHeight="1" x14ac:dyDescent="0.2">
      <c r="A22" s="47"/>
      <c r="B22" s="48" t="s">
        <v>81</v>
      </c>
      <c r="C22" s="49"/>
      <c r="D22" s="49"/>
      <c r="E22" s="25"/>
      <c r="F22" s="26"/>
      <c r="G22" s="27"/>
      <c r="H22" s="28"/>
      <c r="I22" s="50"/>
    </row>
    <row r="23" spans="1:9" s="6" customFormat="1" ht="20.100000000000001" customHeight="1" x14ac:dyDescent="0.2">
      <c r="A23" s="47"/>
      <c r="B23" s="39" t="s">
        <v>82</v>
      </c>
      <c r="C23" s="24"/>
      <c r="D23" s="24"/>
      <c r="E23" s="25"/>
      <c r="F23" s="29"/>
      <c r="G23" s="30"/>
      <c r="H23" s="31"/>
      <c r="I23" s="51"/>
    </row>
    <row r="24" spans="1:9" s="6" customFormat="1" ht="20.100000000000001" customHeight="1" x14ac:dyDescent="0.2">
      <c r="A24" s="47"/>
      <c r="B24" s="53"/>
      <c r="C24" s="24" t="s">
        <v>50</v>
      </c>
      <c r="D24" s="24"/>
      <c r="E24" s="25"/>
      <c r="F24" s="29"/>
      <c r="G24" s="30"/>
      <c r="H24" s="31"/>
      <c r="I24" s="51">
        <f>SUM(F24:H24)</f>
        <v>0</v>
      </c>
    </row>
    <row r="25" spans="1:9" s="6" customFormat="1" ht="20.100000000000001" customHeight="1" x14ac:dyDescent="0.2">
      <c r="A25" s="47"/>
      <c r="B25" s="53"/>
      <c r="C25" s="24" t="s">
        <v>134</v>
      </c>
      <c r="D25" s="24"/>
      <c r="E25" s="25"/>
      <c r="F25" s="29"/>
      <c r="G25" s="30"/>
      <c r="H25" s="31"/>
      <c r="I25" s="51">
        <f>SUM(F25:H25)</f>
        <v>0</v>
      </c>
    </row>
    <row r="26" spans="1:9" s="6" customFormat="1" ht="20.100000000000001" customHeight="1" x14ac:dyDescent="0.2">
      <c r="A26" s="47"/>
      <c r="B26" s="53"/>
      <c r="C26" s="24" t="s">
        <v>135</v>
      </c>
      <c r="D26" s="24"/>
      <c r="E26" s="25"/>
      <c r="F26" s="32"/>
      <c r="G26" s="33"/>
      <c r="H26" s="34"/>
      <c r="I26" s="52">
        <f>SUM(F26:H26)</f>
        <v>0</v>
      </c>
    </row>
    <row r="27" spans="1:9" s="6" customFormat="1" ht="20.100000000000001" customHeight="1" x14ac:dyDescent="0.2">
      <c r="A27" s="47"/>
      <c r="B27" s="53"/>
      <c r="C27" s="24" t="s">
        <v>136</v>
      </c>
      <c r="D27" s="24"/>
      <c r="E27" s="25"/>
      <c r="F27" s="29">
        <f>SUM(F24:F26)</f>
        <v>0</v>
      </c>
      <c r="G27" s="30">
        <f>SUM(G24:G26)</f>
        <v>0</v>
      </c>
      <c r="H27" s="31">
        <f>SUM(H24:H26)</f>
        <v>0</v>
      </c>
      <c r="I27" s="51">
        <f>SUM(I24:I26)</f>
        <v>0</v>
      </c>
    </row>
    <row r="28" spans="1:9" s="6" customFormat="1" ht="20.100000000000001" customHeight="1" x14ac:dyDescent="0.2">
      <c r="A28" s="54"/>
      <c r="B28" s="40" t="s">
        <v>83</v>
      </c>
      <c r="C28" s="40"/>
      <c r="D28" s="40"/>
      <c r="E28" s="41"/>
      <c r="F28" s="55">
        <f>F27+F22</f>
        <v>0</v>
      </c>
      <c r="G28" s="56">
        <f>G27+G22</f>
        <v>0</v>
      </c>
      <c r="H28" s="57">
        <f>H27+H22</f>
        <v>0</v>
      </c>
      <c r="I28" s="58">
        <f>I27+I22</f>
        <v>0</v>
      </c>
    </row>
    <row r="29" spans="1:9" s="63" customFormat="1" ht="20.100000000000001" customHeight="1" x14ac:dyDescent="0.25">
      <c r="A29" s="212" t="s">
        <v>142</v>
      </c>
      <c r="B29" s="213"/>
      <c r="C29" s="213"/>
      <c r="D29" s="213"/>
      <c r="E29" s="220"/>
      <c r="F29" s="59">
        <f>F20-F28</f>
        <v>0</v>
      </c>
      <c r="G29" s="60">
        <f>G20-G28</f>
        <v>0</v>
      </c>
      <c r="H29" s="61">
        <f>H20-H28</f>
        <v>0</v>
      </c>
      <c r="I29" s="62">
        <f>I20-I28</f>
        <v>0</v>
      </c>
    </row>
  </sheetData>
  <mergeCells count="11">
    <mergeCell ref="A1:I1"/>
    <mergeCell ref="A10:E10"/>
    <mergeCell ref="G5:H5"/>
    <mergeCell ref="A5:D5"/>
    <mergeCell ref="A2:D2"/>
    <mergeCell ref="A3:D3"/>
    <mergeCell ref="A11:E11"/>
    <mergeCell ref="A21:E21"/>
    <mergeCell ref="A29:E29"/>
    <mergeCell ref="H4:I4"/>
    <mergeCell ref="A4:D4"/>
  </mergeCells>
  <phoneticPr fontId="2" type="noConversion"/>
  <dataValidations count="3">
    <dataValidation type="list" allowBlank="1" showInputMessage="1" showErrorMessage="1" sqref="E5" xr:uid="{00000000-0002-0000-0500-000000000000}">
      <formula1>$R$5:$R$7</formula1>
    </dataValidation>
    <dataValidation type="list" allowBlank="1" showInputMessage="1" showErrorMessage="1" sqref="I5" xr:uid="{00000000-0002-0000-0500-000001000000}">
      <formula1>$T$5:$T$12</formula1>
    </dataValidation>
    <dataValidation type="list" allowBlank="1" showInputMessage="1" showErrorMessage="1" sqref="I6" xr:uid="{00000000-0002-0000-0500-000002000000}">
      <formula1>$U$5:$U$6</formula1>
    </dataValidation>
  </dataValidations>
  <printOptions horizontalCentered="1"/>
  <pageMargins left="0.5" right="0.5" top="0.75" bottom="0.25" header="0.5" footer="0.5"/>
  <pageSetup scale="71" orientation="portrait" r:id="rId1"/>
  <headerFooter alignWithMargins="0">
    <oddHeader>&amp;L&amp;"Arial,Bold"Exhibit 5c</oddHeader>
  </headerFooter>
  <rowBreaks count="1" manualBreakCount="1">
    <brk id="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2"/>
  <sheetViews>
    <sheetView workbookViewId="0">
      <selection activeCell="A15" sqref="A15:B15"/>
    </sheetView>
  </sheetViews>
  <sheetFormatPr defaultRowHeight="12.75" x14ac:dyDescent="0.2"/>
  <cols>
    <col min="1" max="1" width="3.7109375" style="71" customWidth="1"/>
    <col min="2" max="2" width="116.28515625" customWidth="1"/>
  </cols>
  <sheetData>
    <row r="1" spans="1:2" ht="35.1" customHeight="1" x14ac:dyDescent="0.25">
      <c r="A1" s="176" t="s">
        <v>157</v>
      </c>
      <c r="B1" s="176"/>
    </row>
    <row r="2" spans="1:2" x14ac:dyDescent="0.2">
      <c r="A2" s="177"/>
      <c r="B2" s="177"/>
    </row>
    <row r="3" spans="1:2" ht="30.75" customHeight="1" x14ac:dyDescent="0.2">
      <c r="A3" s="178" t="s">
        <v>3</v>
      </c>
      <c r="B3" s="178"/>
    </row>
    <row r="4" spans="1:2" x14ac:dyDescent="0.2">
      <c r="A4" s="177"/>
      <c r="B4" s="177"/>
    </row>
    <row r="5" spans="1:2" x14ac:dyDescent="0.2">
      <c r="A5" s="179" t="s">
        <v>84</v>
      </c>
      <c r="B5" s="179"/>
    </row>
    <row r="6" spans="1:2" x14ac:dyDescent="0.2">
      <c r="A6" s="180" t="s">
        <v>64</v>
      </c>
      <c r="B6" s="180"/>
    </row>
    <row r="7" spans="1:2" x14ac:dyDescent="0.2">
      <c r="A7" s="243" t="s">
        <v>65</v>
      </c>
      <c r="B7" s="243"/>
    </row>
    <row r="8" spans="1:2" ht="39" customHeight="1" x14ac:dyDescent="0.2">
      <c r="A8" s="240" t="s">
        <v>4</v>
      </c>
      <c r="B8" s="240"/>
    </row>
    <row r="9" spans="1:2" ht="51.95" customHeight="1" x14ac:dyDescent="0.2">
      <c r="A9" s="240" t="s">
        <v>130</v>
      </c>
      <c r="B9" s="240"/>
    </row>
    <row r="10" spans="1:2" x14ac:dyDescent="0.2">
      <c r="A10" s="243"/>
      <c r="B10" s="243"/>
    </row>
    <row r="11" spans="1:2" x14ac:dyDescent="0.2">
      <c r="A11" s="179" t="s">
        <v>66</v>
      </c>
      <c r="B11" s="179"/>
    </row>
    <row r="12" spans="1:2" ht="15" customHeight="1" x14ac:dyDescent="0.2">
      <c r="A12" s="241" t="s">
        <v>5</v>
      </c>
      <c r="B12" s="242"/>
    </row>
    <row r="13" spans="1:2" ht="15" customHeight="1" x14ac:dyDescent="0.2">
      <c r="A13" s="241" t="s">
        <v>69</v>
      </c>
      <c r="B13" s="242"/>
    </row>
    <row r="14" spans="1:2" ht="30" customHeight="1" x14ac:dyDescent="0.2">
      <c r="A14" s="241" t="s">
        <v>59</v>
      </c>
      <c r="B14" s="242"/>
    </row>
    <row r="15" spans="1:2" ht="30" customHeight="1" x14ac:dyDescent="0.2">
      <c r="A15" s="241" t="s">
        <v>60</v>
      </c>
      <c r="B15" s="242"/>
    </row>
    <row r="16" spans="1:2" ht="45" customHeight="1" x14ac:dyDescent="0.2">
      <c r="A16" s="241" t="s">
        <v>70</v>
      </c>
      <c r="B16" s="242"/>
    </row>
    <row r="17" spans="1:2" ht="30" customHeight="1" x14ac:dyDescent="0.2">
      <c r="A17" s="241" t="s">
        <v>55</v>
      </c>
      <c r="B17" s="242"/>
    </row>
    <row r="19" spans="1:2" x14ac:dyDescent="0.2">
      <c r="A19" s="179" t="s">
        <v>67</v>
      </c>
      <c r="B19" s="179"/>
    </row>
    <row r="20" spans="1:2" ht="42.95" customHeight="1" x14ac:dyDescent="0.2">
      <c r="A20" s="239" t="s">
        <v>143</v>
      </c>
      <c r="B20" s="240"/>
    </row>
    <row r="21" spans="1:2" ht="57.95" customHeight="1" x14ac:dyDescent="0.2">
      <c r="A21" s="239" t="s">
        <v>144</v>
      </c>
      <c r="B21" s="240"/>
    </row>
    <row r="22" spans="1:2" ht="20.100000000000001" customHeight="1" x14ac:dyDescent="0.2">
      <c r="A22" s="239" t="s">
        <v>58</v>
      </c>
      <c r="B22" s="240"/>
    </row>
  </sheetData>
  <mergeCells count="21">
    <mergeCell ref="A5:B5"/>
    <mergeCell ref="A6:B6"/>
    <mergeCell ref="A1:B1"/>
    <mergeCell ref="A2:B2"/>
    <mergeCell ref="A3:B3"/>
    <mergeCell ref="A4:B4"/>
    <mergeCell ref="A7:B7"/>
    <mergeCell ref="A12:B12"/>
    <mergeCell ref="A21:B21"/>
    <mergeCell ref="A14:B14"/>
    <mergeCell ref="A16:B16"/>
    <mergeCell ref="A13:B13"/>
    <mergeCell ref="A8:B8"/>
    <mergeCell ref="A11:B11"/>
    <mergeCell ref="A10:B10"/>
    <mergeCell ref="A9:B9"/>
    <mergeCell ref="A22:B22"/>
    <mergeCell ref="A15:B15"/>
    <mergeCell ref="A17:B17"/>
    <mergeCell ref="A20:B20"/>
    <mergeCell ref="A19:B19"/>
  </mergeCells>
  <phoneticPr fontId="2" type="noConversion"/>
  <printOptions horizontalCentered="1"/>
  <pageMargins left="0.4" right="0.4" top="0.5" bottom="0.75" header="0.5" footer="0.5"/>
  <pageSetup scale="80"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0"/>
  <sheetViews>
    <sheetView zoomScale="85" workbookViewId="0">
      <selection activeCell="B15" sqref="B15"/>
    </sheetView>
  </sheetViews>
  <sheetFormatPr defaultRowHeight="12.75" x14ac:dyDescent="0.2"/>
  <cols>
    <col min="1" max="2" width="4.7109375" customWidth="1"/>
    <col min="3" max="3" width="3.85546875" customWidth="1"/>
    <col min="4" max="4" width="15.140625" customWidth="1"/>
    <col min="5" max="5" width="42.28515625" customWidth="1"/>
    <col min="6" max="7" width="15.7109375" customWidth="1"/>
    <col min="8" max="9" width="20.7109375" customWidth="1"/>
  </cols>
  <sheetData>
    <row r="1" spans="1:9" s="1" customFormat="1" ht="39" customHeight="1" x14ac:dyDescent="0.25">
      <c r="A1" s="176" t="s">
        <v>155</v>
      </c>
      <c r="B1" s="176"/>
      <c r="C1" s="176"/>
      <c r="D1" s="176"/>
      <c r="E1" s="176"/>
      <c r="F1" s="176"/>
      <c r="G1" s="176"/>
      <c r="H1" s="176"/>
      <c r="I1" s="176"/>
    </row>
    <row r="2" spans="1:9" s="2" customFormat="1" ht="23.1" customHeight="1" x14ac:dyDescent="0.2">
      <c r="A2" s="208" t="s">
        <v>183</v>
      </c>
      <c r="B2" s="208"/>
      <c r="C2" s="208"/>
      <c r="D2" s="208"/>
      <c r="E2" s="65">
        <f>'5c-New Worksheet'!E2</f>
        <v>0</v>
      </c>
      <c r="F2" s="64"/>
      <c r="H2" s="2" t="s">
        <v>72</v>
      </c>
      <c r="I2" s="3" t="str">
        <f>'5c-New Worksheet'!I2</f>
        <v>2008-09</v>
      </c>
    </row>
    <row r="3" spans="1:9" s="2" customFormat="1" ht="23.1" customHeight="1" x14ac:dyDescent="0.2">
      <c r="A3" s="209" t="s">
        <v>126</v>
      </c>
      <c r="B3" s="209"/>
      <c r="C3" s="209"/>
      <c r="D3" s="209"/>
      <c r="E3" s="120">
        <f>'5c-New Worksheet'!E3</f>
        <v>0</v>
      </c>
      <c r="F3" s="64"/>
      <c r="G3" s="4"/>
      <c r="H3" s="5" t="s">
        <v>73</v>
      </c>
      <c r="I3" s="67">
        <f>'5c-New Worksheet'!I3</f>
        <v>0</v>
      </c>
    </row>
    <row r="4" spans="1:9" s="2" customFormat="1" ht="23.1" customHeight="1" x14ac:dyDescent="0.2">
      <c r="A4" s="209" t="s">
        <v>127</v>
      </c>
      <c r="B4" s="209"/>
      <c r="C4" s="209"/>
      <c r="D4" s="209"/>
      <c r="E4" s="66">
        <f>'5c-New Worksheet'!E4</f>
        <v>0</v>
      </c>
      <c r="F4" s="64"/>
      <c r="G4" s="4"/>
      <c r="H4" s="221" t="str">
        <f>'5c-New Worksheet'!H4</f>
        <v>Page ____ of ____</v>
      </c>
      <c r="I4" s="221">
        <f>'5c-New Worksheet'!I4</f>
        <v>0</v>
      </c>
    </row>
    <row r="5" spans="1:9" s="2" customFormat="1" ht="23.1" customHeight="1" x14ac:dyDescent="0.2">
      <c r="A5" s="209" t="s">
        <v>128</v>
      </c>
      <c r="B5" s="209"/>
      <c r="C5" s="209"/>
      <c r="D5" s="209"/>
      <c r="E5" s="80" t="str">
        <f>'5c-New Worksheet'!E5</f>
        <v>1. Full Service Partnership</v>
      </c>
      <c r="F5" s="64"/>
      <c r="G5" s="219" t="s">
        <v>98</v>
      </c>
      <c r="H5" s="219"/>
      <c r="I5" s="84">
        <f>'5c-New Worksheet'!I5</f>
        <v>12</v>
      </c>
    </row>
    <row r="6" spans="1:9" s="2" customFormat="1" ht="23.1" customHeight="1" x14ac:dyDescent="0.2">
      <c r="A6" s="244"/>
      <c r="B6" s="244"/>
      <c r="C6" s="244"/>
      <c r="D6" s="209" t="s">
        <v>47</v>
      </c>
      <c r="E6" s="209"/>
      <c r="F6" s="85">
        <f>'5c-New Worksheet'!F6</f>
        <v>0</v>
      </c>
      <c r="G6" s="82"/>
      <c r="H6" s="78" t="s">
        <v>51</v>
      </c>
      <c r="I6" s="116" t="str">
        <f>'5c-New Worksheet'!I6</f>
        <v>New</v>
      </c>
    </row>
    <row r="7" spans="1:9" s="2" customFormat="1" ht="23.1" customHeight="1" x14ac:dyDescent="0.2">
      <c r="A7" s="244"/>
      <c r="B7" s="244"/>
      <c r="C7" s="244"/>
      <c r="D7" s="208" t="s">
        <v>48</v>
      </c>
      <c r="E7" s="208"/>
      <c r="F7" s="86">
        <f>'5c-New Worksheet'!F7</f>
        <v>0</v>
      </c>
      <c r="G7" s="78"/>
      <c r="H7" s="78" t="s">
        <v>52</v>
      </c>
      <c r="I7" s="117">
        <f>'5c-New Worksheet'!I7</f>
        <v>0</v>
      </c>
    </row>
    <row r="8" spans="1:9" s="2" customFormat="1" ht="23.1" customHeight="1" x14ac:dyDescent="0.2">
      <c r="A8" s="244"/>
      <c r="B8" s="244"/>
      <c r="C8" s="244"/>
      <c r="D8" s="208" t="s">
        <v>49</v>
      </c>
      <c r="E8" s="208"/>
      <c r="F8" s="86">
        <f>'5c-New Worksheet'!F8</f>
        <v>0</v>
      </c>
      <c r="G8" s="78"/>
      <c r="H8" s="78" t="s">
        <v>53</v>
      </c>
      <c r="I8" s="117">
        <f>'5c-New Worksheet'!I8</f>
        <v>0</v>
      </c>
    </row>
    <row r="9" spans="1:9" s="6" customFormat="1" ht="9" customHeight="1" x14ac:dyDescent="0.2">
      <c r="E9" s="7"/>
      <c r="F9" s="7"/>
      <c r="G9" s="7"/>
    </row>
    <row r="10" spans="1:9" s="12" customFormat="1" ht="50.1" customHeight="1" x14ac:dyDescent="0.2">
      <c r="A10" s="245" t="s">
        <v>106</v>
      </c>
      <c r="B10" s="246"/>
      <c r="C10" s="246"/>
      <c r="D10" s="246"/>
      <c r="E10" s="88" t="s">
        <v>107</v>
      </c>
      <c r="F10" s="87" t="s">
        <v>56</v>
      </c>
      <c r="G10" s="87" t="s">
        <v>57</v>
      </c>
      <c r="H10" s="87" t="s">
        <v>114</v>
      </c>
      <c r="I10" s="87" t="s">
        <v>108</v>
      </c>
    </row>
    <row r="11" spans="1:9" ht="24.95" customHeight="1" x14ac:dyDescent="0.25">
      <c r="A11" s="203" t="s">
        <v>109</v>
      </c>
      <c r="B11" s="204"/>
      <c r="C11" s="204"/>
      <c r="D11" s="249"/>
      <c r="E11" s="112"/>
      <c r="F11" s="16"/>
      <c r="G11" s="16"/>
      <c r="H11" s="16"/>
      <c r="I11" s="16"/>
    </row>
    <row r="12" spans="1:9" ht="17.100000000000001" customHeight="1" x14ac:dyDescent="0.2">
      <c r="A12" s="250"/>
      <c r="B12" s="251"/>
      <c r="C12" s="251"/>
      <c r="D12" s="251"/>
      <c r="E12" s="113"/>
      <c r="F12" s="118"/>
      <c r="G12" s="98"/>
      <c r="H12" s="99"/>
      <c r="I12" s="100">
        <f>ROUND(H12*G12,0)</f>
        <v>0</v>
      </c>
    </row>
    <row r="13" spans="1:9" ht="17.100000000000001" customHeight="1" x14ac:dyDescent="0.2">
      <c r="A13" s="250"/>
      <c r="B13" s="251"/>
      <c r="C13" s="251"/>
      <c r="D13" s="251"/>
      <c r="E13" s="114"/>
      <c r="F13" s="118"/>
      <c r="G13" s="98"/>
      <c r="H13" s="99"/>
      <c r="I13" s="99">
        <f t="shared" ref="I13:I27" si="0">ROUND(H13*G13,0)</f>
        <v>0</v>
      </c>
    </row>
    <row r="14" spans="1:9" ht="17.100000000000001" customHeight="1" x14ac:dyDescent="0.2">
      <c r="A14" s="250"/>
      <c r="B14" s="251"/>
      <c r="C14" s="251"/>
      <c r="D14" s="251"/>
      <c r="E14" s="114"/>
      <c r="F14" s="118"/>
      <c r="G14" s="98"/>
      <c r="H14" s="99"/>
      <c r="I14" s="99">
        <f t="shared" si="0"/>
        <v>0</v>
      </c>
    </row>
    <row r="15" spans="1:9" ht="17.100000000000001" customHeight="1" x14ac:dyDescent="0.2">
      <c r="A15" s="250"/>
      <c r="B15" s="251"/>
      <c r="C15" s="251"/>
      <c r="D15" s="251"/>
      <c r="E15" s="114"/>
      <c r="F15" s="118"/>
      <c r="G15" s="98"/>
      <c r="H15" s="99"/>
      <c r="I15" s="99">
        <f t="shared" si="0"/>
        <v>0</v>
      </c>
    </row>
    <row r="16" spans="1:9" ht="17.100000000000001" customHeight="1" x14ac:dyDescent="0.2">
      <c r="A16" s="250"/>
      <c r="B16" s="251"/>
      <c r="C16" s="251"/>
      <c r="D16" s="251"/>
      <c r="E16" s="114"/>
      <c r="F16" s="118"/>
      <c r="G16" s="98"/>
      <c r="H16" s="99"/>
      <c r="I16" s="99">
        <f t="shared" si="0"/>
        <v>0</v>
      </c>
    </row>
    <row r="17" spans="1:9" ht="17.100000000000001" customHeight="1" x14ac:dyDescent="0.2">
      <c r="A17" s="250"/>
      <c r="B17" s="251"/>
      <c r="C17" s="251"/>
      <c r="D17" s="251"/>
      <c r="E17" s="114"/>
      <c r="F17" s="118"/>
      <c r="G17" s="98"/>
      <c r="H17" s="99"/>
      <c r="I17" s="99">
        <f t="shared" si="0"/>
        <v>0</v>
      </c>
    </row>
    <row r="18" spans="1:9" ht="17.100000000000001" customHeight="1" x14ac:dyDescent="0.2">
      <c r="A18" s="250"/>
      <c r="B18" s="251"/>
      <c r="C18" s="251"/>
      <c r="D18" s="251"/>
      <c r="E18" s="114"/>
      <c r="F18" s="118"/>
      <c r="G18" s="98"/>
      <c r="H18" s="99"/>
      <c r="I18" s="99">
        <f t="shared" si="0"/>
        <v>0</v>
      </c>
    </row>
    <row r="19" spans="1:9" ht="17.100000000000001" customHeight="1" x14ac:dyDescent="0.2">
      <c r="A19" s="250"/>
      <c r="B19" s="251"/>
      <c r="C19" s="251"/>
      <c r="D19" s="251"/>
      <c r="E19" s="114"/>
      <c r="F19" s="119"/>
      <c r="G19" s="101"/>
      <c r="H19" s="102"/>
      <c r="I19" s="99">
        <f t="shared" si="0"/>
        <v>0</v>
      </c>
    </row>
    <row r="20" spans="1:9" ht="17.100000000000001" customHeight="1" x14ac:dyDescent="0.2">
      <c r="A20" s="250"/>
      <c r="B20" s="251"/>
      <c r="C20" s="251"/>
      <c r="D20" s="251"/>
      <c r="E20" s="114"/>
      <c r="F20" s="118"/>
      <c r="G20" s="98"/>
      <c r="H20" s="99"/>
      <c r="I20" s="99">
        <f t="shared" si="0"/>
        <v>0</v>
      </c>
    </row>
    <row r="21" spans="1:9" ht="17.100000000000001" customHeight="1" x14ac:dyDescent="0.2">
      <c r="A21" s="250"/>
      <c r="B21" s="251"/>
      <c r="C21" s="251"/>
      <c r="D21" s="251"/>
      <c r="E21" s="114"/>
      <c r="F21" s="118"/>
      <c r="G21" s="98"/>
      <c r="H21" s="99"/>
      <c r="I21" s="99">
        <f t="shared" si="0"/>
        <v>0</v>
      </c>
    </row>
    <row r="22" spans="1:9" ht="17.100000000000001" customHeight="1" x14ac:dyDescent="0.2">
      <c r="A22" s="250"/>
      <c r="B22" s="251"/>
      <c r="C22" s="251"/>
      <c r="D22" s="251"/>
      <c r="E22" s="114"/>
      <c r="F22" s="118"/>
      <c r="G22" s="98"/>
      <c r="H22" s="99"/>
      <c r="I22" s="99">
        <f>ROUND(H22*G22,0)</f>
        <v>0</v>
      </c>
    </row>
    <row r="23" spans="1:9" ht="17.100000000000001" customHeight="1" x14ac:dyDescent="0.2">
      <c r="A23" s="250"/>
      <c r="B23" s="251"/>
      <c r="C23" s="251"/>
      <c r="D23" s="251"/>
      <c r="E23" s="114"/>
      <c r="F23" s="118"/>
      <c r="G23" s="98"/>
      <c r="H23" s="99"/>
      <c r="I23" s="99">
        <f t="shared" si="0"/>
        <v>0</v>
      </c>
    </row>
    <row r="24" spans="1:9" ht="17.100000000000001" customHeight="1" x14ac:dyDescent="0.2">
      <c r="A24" s="250"/>
      <c r="B24" s="251"/>
      <c r="C24" s="251"/>
      <c r="D24" s="251"/>
      <c r="E24" s="114"/>
      <c r="F24" s="118"/>
      <c r="G24" s="98"/>
      <c r="H24" s="99"/>
      <c r="I24" s="99">
        <f t="shared" si="0"/>
        <v>0</v>
      </c>
    </row>
    <row r="25" spans="1:9" ht="17.100000000000001" customHeight="1" x14ac:dyDescent="0.2">
      <c r="A25" s="250"/>
      <c r="B25" s="251"/>
      <c r="C25" s="251"/>
      <c r="D25" s="251"/>
      <c r="E25" s="114"/>
      <c r="F25" s="118"/>
      <c r="G25" s="98"/>
      <c r="H25" s="99"/>
      <c r="I25" s="99">
        <f t="shared" si="0"/>
        <v>0</v>
      </c>
    </row>
    <row r="26" spans="1:9" ht="17.100000000000001" customHeight="1" x14ac:dyDescent="0.2">
      <c r="A26" s="250"/>
      <c r="B26" s="251"/>
      <c r="C26" s="251"/>
      <c r="D26" s="251"/>
      <c r="E26" s="114"/>
      <c r="F26" s="118"/>
      <c r="G26" s="98"/>
      <c r="H26" s="99"/>
      <c r="I26" s="99">
        <f t="shared" si="0"/>
        <v>0</v>
      </c>
    </row>
    <row r="27" spans="1:9" ht="17.100000000000001" customHeight="1" x14ac:dyDescent="0.2">
      <c r="A27" s="250"/>
      <c r="B27" s="251"/>
      <c r="C27" s="251"/>
      <c r="D27" s="251"/>
      <c r="E27" s="114"/>
      <c r="F27" s="119"/>
      <c r="G27" s="101"/>
      <c r="H27" s="102"/>
      <c r="I27" s="102">
        <f t="shared" si="0"/>
        <v>0</v>
      </c>
    </row>
    <row r="28" spans="1:9" ht="17.100000000000001" customHeight="1" x14ac:dyDescent="0.25">
      <c r="A28" s="247"/>
      <c r="B28" s="248"/>
      <c r="C28" s="248"/>
      <c r="D28" s="248"/>
      <c r="E28" s="97" t="s">
        <v>112</v>
      </c>
      <c r="F28" s="92">
        <f>SUM(F12:F27)</f>
        <v>0</v>
      </c>
      <c r="G28" s="92">
        <f>SUM(G12:G27)</f>
        <v>0</v>
      </c>
      <c r="H28" s="93"/>
      <c r="I28" s="90">
        <f>SUM(I12:I27)</f>
        <v>0</v>
      </c>
    </row>
    <row r="29" spans="1:9" ht="24.95" customHeight="1" x14ac:dyDescent="0.25">
      <c r="A29" s="203" t="s">
        <v>110</v>
      </c>
      <c r="B29" s="204"/>
      <c r="C29" s="204"/>
      <c r="D29" s="249"/>
      <c r="E29" s="112"/>
      <c r="F29" s="96"/>
      <c r="G29" s="96"/>
      <c r="H29" s="16"/>
      <c r="I29" s="91"/>
    </row>
    <row r="30" spans="1:9" s="6" customFormat="1" ht="17.100000000000001" customHeight="1" x14ac:dyDescent="0.2">
      <c r="A30" s="250"/>
      <c r="B30" s="251"/>
      <c r="C30" s="251"/>
      <c r="D30" s="251"/>
      <c r="E30" s="115"/>
      <c r="F30" s="103"/>
      <c r="G30" s="103"/>
      <c r="H30" s="104"/>
      <c r="I30" s="100">
        <f>ROUND(H30*G30,0)</f>
        <v>0</v>
      </c>
    </row>
    <row r="31" spans="1:9" s="6" customFormat="1" ht="17.100000000000001" customHeight="1" x14ac:dyDescent="0.2">
      <c r="A31" s="250"/>
      <c r="B31" s="251"/>
      <c r="C31" s="251"/>
      <c r="D31" s="251"/>
      <c r="E31" s="115"/>
      <c r="F31" s="103"/>
      <c r="G31" s="103"/>
      <c r="H31" s="104"/>
      <c r="I31" s="99">
        <f t="shared" ref="I31:I45" si="1">ROUND(H31*G31,0)</f>
        <v>0</v>
      </c>
    </row>
    <row r="32" spans="1:9" s="6" customFormat="1" ht="17.100000000000001" customHeight="1" x14ac:dyDescent="0.2">
      <c r="A32" s="250"/>
      <c r="B32" s="251"/>
      <c r="C32" s="251"/>
      <c r="D32" s="251"/>
      <c r="E32" s="115"/>
      <c r="F32" s="105"/>
      <c r="G32" s="105"/>
      <c r="H32" s="106"/>
      <c r="I32" s="99">
        <f t="shared" si="1"/>
        <v>0</v>
      </c>
    </row>
    <row r="33" spans="1:9" ht="17.100000000000001" customHeight="1" x14ac:dyDescent="0.2">
      <c r="A33" s="250"/>
      <c r="B33" s="251"/>
      <c r="C33" s="251"/>
      <c r="D33" s="251"/>
      <c r="E33" s="114"/>
      <c r="F33" s="98"/>
      <c r="G33" s="98"/>
      <c r="H33" s="99"/>
      <c r="I33" s="99">
        <f t="shared" si="1"/>
        <v>0</v>
      </c>
    </row>
    <row r="34" spans="1:9" ht="17.100000000000001" customHeight="1" x14ac:dyDescent="0.2">
      <c r="A34" s="250"/>
      <c r="B34" s="251"/>
      <c r="C34" s="251"/>
      <c r="D34" s="251"/>
      <c r="E34" s="113"/>
      <c r="F34" s="98"/>
      <c r="G34" s="98"/>
      <c r="H34" s="99"/>
      <c r="I34" s="99">
        <f t="shared" si="1"/>
        <v>0</v>
      </c>
    </row>
    <row r="35" spans="1:9" ht="17.100000000000001" customHeight="1" x14ac:dyDescent="0.2">
      <c r="A35" s="250"/>
      <c r="B35" s="251"/>
      <c r="C35" s="251"/>
      <c r="D35" s="251"/>
      <c r="E35" s="114"/>
      <c r="F35" s="98"/>
      <c r="G35" s="98"/>
      <c r="H35" s="99"/>
      <c r="I35" s="99">
        <f t="shared" si="1"/>
        <v>0</v>
      </c>
    </row>
    <row r="36" spans="1:9" ht="17.100000000000001" customHeight="1" x14ac:dyDescent="0.2">
      <c r="A36" s="250"/>
      <c r="B36" s="251"/>
      <c r="C36" s="251"/>
      <c r="D36" s="251"/>
      <c r="E36" s="114"/>
      <c r="F36" s="98"/>
      <c r="G36" s="98"/>
      <c r="H36" s="99"/>
      <c r="I36" s="99">
        <f t="shared" si="1"/>
        <v>0</v>
      </c>
    </row>
    <row r="37" spans="1:9" ht="17.100000000000001" customHeight="1" x14ac:dyDescent="0.2">
      <c r="A37" s="250"/>
      <c r="B37" s="251"/>
      <c r="C37" s="251"/>
      <c r="D37" s="251"/>
      <c r="E37" s="114"/>
      <c r="F37" s="98"/>
      <c r="G37" s="98"/>
      <c r="H37" s="99"/>
      <c r="I37" s="99">
        <f t="shared" si="1"/>
        <v>0</v>
      </c>
    </row>
    <row r="38" spans="1:9" ht="17.100000000000001" customHeight="1" x14ac:dyDescent="0.2">
      <c r="A38" s="250"/>
      <c r="B38" s="251"/>
      <c r="C38" s="251"/>
      <c r="D38" s="251"/>
      <c r="E38" s="114"/>
      <c r="F38" s="98"/>
      <c r="G38" s="98"/>
      <c r="H38" s="99"/>
      <c r="I38" s="99">
        <f t="shared" si="1"/>
        <v>0</v>
      </c>
    </row>
    <row r="39" spans="1:9" ht="17.100000000000001" customHeight="1" x14ac:dyDescent="0.2">
      <c r="A39" s="250"/>
      <c r="B39" s="251"/>
      <c r="C39" s="251"/>
      <c r="D39" s="251"/>
      <c r="E39" s="114"/>
      <c r="F39" s="98"/>
      <c r="G39" s="98"/>
      <c r="H39" s="99"/>
      <c r="I39" s="99">
        <f t="shared" si="1"/>
        <v>0</v>
      </c>
    </row>
    <row r="40" spans="1:9" ht="17.100000000000001" customHeight="1" x14ac:dyDescent="0.2">
      <c r="A40" s="250"/>
      <c r="B40" s="251"/>
      <c r="C40" s="251"/>
      <c r="D40" s="251"/>
      <c r="E40" s="114"/>
      <c r="F40" s="98"/>
      <c r="G40" s="98"/>
      <c r="H40" s="99"/>
      <c r="I40" s="99">
        <f t="shared" si="1"/>
        <v>0</v>
      </c>
    </row>
    <row r="41" spans="1:9" ht="17.100000000000001" customHeight="1" x14ac:dyDescent="0.2">
      <c r="A41" s="250"/>
      <c r="B41" s="251"/>
      <c r="C41" s="251"/>
      <c r="D41" s="251"/>
      <c r="E41" s="114"/>
      <c r="F41" s="101"/>
      <c r="G41" s="101"/>
      <c r="H41" s="102"/>
      <c r="I41" s="99">
        <f t="shared" si="1"/>
        <v>0</v>
      </c>
    </row>
    <row r="42" spans="1:9" ht="17.100000000000001" customHeight="1" x14ac:dyDescent="0.2">
      <c r="A42" s="250"/>
      <c r="B42" s="251"/>
      <c r="C42" s="251"/>
      <c r="D42" s="251"/>
      <c r="E42" s="114"/>
      <c r="F42" s="98"/>
      <c r="G42" s="98"/>
      <c r="H42" s="99"/>
      <c r="I42" s="99">
        <f t="shared" si="1"/>
        <v>0</v>
      </c>
    </row>
    <row r="43" spans="1:9" ht="17.100000000000001" customHeight="1" x14ac:dyDescent="0.2">
      <c r="A43" s="250"/>
      <c r="B43" s="251"/>
      <c r="C43" s="251"/>
      <c r="D43" s="251"/>
      <c r="E43" s="113"/>
      <c r="F43" s="98"/>
      <c r="G43" s="98"/>
      <c r="H43" s="99"/>
      <c r="I43" s="99">
        <f t="shared" si="1"/>
        <v>0</v>
      </c>
    </row>
    <row r="44" spans="1:9" ht="17.100000000000001" customHeight="1" x14ac:dyDescent="0.2">
      <c r="A44" s="250"/>
      <c r="B44" s="251"/>
      <c r="C44" s="251"/>
      <c r="D44" s="251"/>
      <c r="E44" s="114"/>
      <c r="F44" s="107"/>
      <c r="G44" s="107"/>
      <c r="H44" s="108"/>
      <c r="I44" s="99">
        <f t="shared" si="1"/>
        <v>0</v>
      </c>
    </row>
    <row r="45" spans="1:9" ht="17.100000000000001" customHeight="1" x14ac:dyDescent="0.2">
      <c r="A45" s="250"/>
      <c r="B45" s="251"/>
      <c r="C45" s="251"/>
      <c r="D45" s="251"/>
      <c r="E45" s="114"/>
      <c r="F45" s="109"/>
      <c r="G45" s="109"/>
      <c r="H45" s="110"/>
      <c r="I45" s="102">
        <f t="shared" si="1"/>
        <v>0</v>
      </c>
    </row>
    <row r="46" spans="1:9" ht="17.100000000000001" customHeight="1" x14ac:dyDescent="0.25">
      <c r="A46" s="247"/>
      <c r="B46" s="248"/>
      <c r="C46" s="248"/>
      <c r="D46" s="248"/>
      <c r="E46" s="97" t="s">
        <v>113</v>
      </c>
      <c r="F46" s="92">
        <f>SUM(F30:F45)</f>
        <v>0</v>
      </c>
      <c r="G46" s="92">
        <f>SUM(G30:G45)</f>
        <v>0</v>
      </c>
      <c r="H46" s="93"/>
      <c r="I46" s="90">
        <f>SUM(I30:I45)</f>
        <v>0</v>
      </c>
    </row>
    <row r="47" spans="1:9" ht="24.95" customHeight="1" x14ac:dyDescent="0.25">
      <c r="A47" s="252" t="s">
        <v>111</v>
      </c>
      <c r="B47" s="253"/>
      <c r="C47" s="253"/>
      <c r="D47" s="253"/>
      <c r="E47" s="254"/>
      <c r="F47" s="95">
        <f>F28+F46</f>
        <v>0</v>
      </c>
      <c r="G47" s="95">
        <f>G28+G46</f>
        <v>0</v>
      </c>
      <c r="H47" s="94"/>
      <c r="I47" s="89">
        <f>I28+I46</f>
        <v>0</v>
      </c>
    </row>
    <row r="49" spans="1:1" x14ac:dyDescent="0.2">
      <c r="A49" t="s">
        <v>61</v>
      </c>
    </row>
    <row r="50" spans="1:1" x14ac:dyDescent="0.2">
      <c r="A50" t="s">
        <v>68</v>
      </c>
    </row>
  </sheetData>
  <mergeCells count="51">
    <mergeCell ref="A29:D29"/>
    <mergeCell ref="A38:D38"/>
    <mergeCell ref="A44:D44"/>
    <mergeCell ref="A45:D45"/>
    <mergeCell ref="A46:D46"/>
    <mergeCell ref="A39:D39"/>
    <mergeCell ref="A40:D40"/>
    <mergeCell ref="A41:D41"/>
    <mergeCell ref="A42:D42"/>
    <mergeCell ref="A43:D43"/>
    <mergeCell ref="A31:D31"/>
    <mergeCell ref="A32:D32"/>
    <mergeCell ref="A35:D35"/>
    <mergeCell ref="A36:D36"/>
    <mergeCell ref="A34:D34"/>
    <mergeCell ref="A37:D37"/>
    <mergeCell ref="A47:E47"/>
    <mergeCell ref="A12:D12"/>
    <mergeCell ref="A13:D13"/>
    <mergeCell ref="A14:D14"/>
    <mergeCell ref="A15:D15"/>
    <mergeCell ref="A16:D16"/>
    <mergeCell ref="A17:D17"/>
    <mergeCell ref="A18:D18"/>
    <mergeCell ref="A33:D33"/>
    <mergeCell ref="A19:D19"/>
    <mergeCell ref="A30:D30"/>
    <mergeCell ref="A21:D21"/>
    <mergeCell ref="A23:D23"/>
    <mergeCell ref="A24:D24"/>
    <mergeCell ref="A25:D25"/>
    <mergeCell ref="A26:D26"/>
    <mergeCell ref="A10:D10"/>
    <mergeCell ref="A28:D28"/>
    <mergeCell ref="A11:D11"/>
    <mergeCell ref="A22:D22"/>
    <mergeCell ref="A20:D20"/>
    <mergeCell ref="A27:D27"/>
    <mergeCell ref="H4:I4"/>
    <mergeCell ref="A4:D4"/>
    <mergeCell ref="A1:I1"/>
    <mergeCell ref="G5:H5"/>
    <mergeCell ref="A5:D5"/>
    <mergeCell ref="A2:D2"/>
    <mergeCell ref="A3:D3"/>
    <mergeCell ref="D6:E6"/>
    <mergeCell ref="D7:E7"/>
    <mergeCell ref="D8:E8"/>
    <mergeCell ref="A6:C6"/>
    <mergeCell ref="A7:C7"/>
    <mergeCell ref="A8:C8"/>
  </mergeCells>
  <phoneticPr fontId="2" type="noConversion"/>
  <printOptions horizontalCentered="1"/>
  <pageMargins left="0.5" right="0.5" top="0.75" bottom="0.25" header="0.5" footer="0.5"/>
  <pageSetup scale="67" orientation="portrait" r:id="rId1"/>
  <headerFooter alignWithMargins="0">
    <oddHeader>&amp;L&amp;"Arial,Bold"Exhibit 5d</oddHeader>
  </headerFooter>
  <rowBreaks count="1" manualBreakCount="1">
    <brk id="1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2D333E-5B23-4CBE-BBD6-915BA286F478}">
  <ds:schemaRefs>
    <ds:schemaRef ds:uri="http://schemas.microsoft.com/office/2006/metadata/longProperties"/>
  </ds:schemaRefs>
</ds:datastoreItem>
</file>

<file path=customXml/itemProps2.xml><?xml version="1.0" encoding="utf-8"?>
<ds:datastoreItem xmlns:ds="http://schemas.openxmlformats.org/officeDocument/2006/customXml" ds:itemID="{B487FE2B-5B2A-4D77-B10F-25641042E1EC}">
  <ds:schemaRefs>
    <ds:schemaRef ds:uri="http://schemas.microsoft.com/sharepoint/events"/>
  </ds:schemaRefs>
</ds:datastoreItem>
</file>

<file path=customXml/itemProps3.xml><?xml version="1.0" encoding="utf-8"?>
<ds:datastoreItem xmlns:ds="http://schemas.openxmlformats.org/officeDocument/2006/customXml" ds:itemID="{9CC85D8B-170A-43E3-95C6-CB7D96D044EF}"/>
</file>

<file path=customXml/itemProps4.xml><?xml version="1.0" encoding="utf-8"?>
<ds:datastoreItem xmlns:ds="http://schemas.openxmlformats.org/officeDocument/2006/customXml" ds:itemID="{FD285273-2557-43E4-B2D1-76A6057BD2EC}">
  <ds:schemaRefs>
    <ds:schemaRef ds:uri="http://schemas.microsoft.com/sharepoint/v3/contenttype/forms"/>
  </ds:schemaRefs>
</ds:datastoreItem>
</file>

<file path=customXml/itemProps5.xml><?xml version="1.0" encoding="utf-8"?>
<ds:datastoreItem xmlns:ds="http://schemas.openxmlformats.org/officeDocument/2006/customXml" ds:itemID="{845473D8-51F2-4ADB-9ECF-E592A5EB56D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5a-Admin Instructions</vt:lpstr>
      <vt:lpstr>5a-Admin Worksheet</vt:lpstr>
      <vt:lpstr>5b-Existing Instructions</vt:lpstr>
      <vt:lpstr>5b-Existing Worksheet</vt:lpstr>
      <vt:lpstr>5c-New Instructions</vt:lpstr>
      <vt:lpstr>5c-New Worksheet</vt:lpstr>
      <vt:lpstr>5d-Staffing Instructions</vt:lpstr>
      <vt:lpstr>5d-Staffing Worksheet</vt:lpstr>
      <vt:lpstr>'5a-Admin Instructions'!Print_Area</vt:lpstr>
      <vt:lpstr>'5a-Admin Worksheet'!Print_Area</vt:lpstr>
      <vt:lpstr>'5b-Existing Instructions'!Print_Area</vt:lpstr>
      <vt:lpstr>'5b-Existing Worksheet'!Print_Area</vt:lpstr>
      <vt:lpstr>'5c-New Instructions'!Print_Area</vt:lpstr>
      <vt:lpstr>'5c-New Worksheet'!Print_Area</vt:lpstr>
      <vt:lpstr>'5d-Staffing Instructions'!Print_Area</vt:lpstr>
      <vt:lpstr>'5d-Staffing Worksheet'!Print_Area</vt:lpstr>
      <vt:lpstr>'5a-Admin Instructions'!Print_Titles</vt:lpstr>
      <vt:lpstr>'5b-Existing Instructions'!Print_Titles</vt:lpstr>
      <vt:lpstr>'5b-Existing Worksheet'!Print_Titles</vt:lpstr>
      <vt:lpstr>'5c-New Instructions'!Print_Titles</vt:lpstr>
      <vt:lpstr>'5c-New Worksheet'!Print_Titles</vt:lpstr>
      <vt:lpstr>'5d-Staffing Instructions'!Print_Titles</vt:lpstr>
    </vt:vector>
  </TitlesOfParts>
  <Manager>Carol Hood / Mark Heilman</Manager>
  <Company>CA Dept.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DMH Information Notice 08-10 Enclosure 5, Instructions for Preparing the FY 2008/09 Mental Health Services Act CSS Administration Budget</dc:title>
  <dc:subject>MHS CSS Local Prudent Reserve</dc:subject>
  <dc:creator>Mike Geiss</dc:creator>
  <cp:keywords>MHSA, fiscal policy, local prudent reserve</cp:keywords>
  <dc:description>Implementation of the MHSA, WIC Section 5847(a)(7)</dc:description>
  <cp:lastModifiedBy>westj</cp:lastModifiedBy>
  <cp:lastPrinted>2008-01-31T21:35:58Z</cp:lastPrinted>
  <dcterms:created xsi:type="dcterms:W3CDTF">2005-03-12T20:25:50Z</dcterms:created>
  <dcterms:modified xsi:type="dcterms:W3CDTF">2020-11-10T00:36:49Z</dcterms:modified>
  <cp:category>DMH Info Notice MHSA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0x0101000DD778A44A894D44A57135C48A267F0A</vt:lpwstr>
  </property>
  <property fmtid="{D5CDD505-2E9C-101B-9397-08002B2CF9AE}" pid="4" name="display_urn:schemas-microsoft-com:office:office#Editor">
    <vt:lpwstr>System Account</vt:lpwstr>
  </property>
  <property fmtid="{D5CDD505-2E9C-101B-9397-08002B2CF9AE}" pid="5" name="display_urn:schemas-microsoft-com:office:office#Author">
    <vt:lpwstr>Linda Bakke A</vt:lpwstr>
  </property>
  <property fmtid="{D5CDD505-2E9C-101B-9397-08002B2CF9AE}" pid="6" name="_dlc_DocId">
    <vt:lpwstr>DHCSDOC-1538206719-386</vt:lpwstr>
  </property>
  <property fmtid="{D5CDD505-2E9C-101B-9397-08002B2CF9AE}" pid="7" name="_dlc_DocIdItemGuid">
    <vt:lpwstr>9525049b-2089-4b51-ab0b-9052393bd423</vt:lpwstr>
  </property>
  <property fmtid="{D5CDD505-2E9C-101B-9397-08002B2CF9AE}" pid="8" name="_dlc_DocIdUrl">
    <vt:lpwstr>http://dhcs2016prod:88/formsandpubs/_layouts/15/DocIdRedir.aspx?ID=DHCSDOC-1538206719-386, DHCSDOC-1538206719-386</vt:lpwstr>
  </property>
</Properties>
</file>