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CCEDE9D-9B3A-4680-A0EE-4EA9540BD00D}" xr6:coauthVersionLast="45" xr6:coauthVersionMax="45" xr10:uidLastSave="{00000000-0000-0000-0000-000000000000}"/>
  <bookViews>
    <workbookView xWindow="-120" yWindow="-120" windowWidth="20730" windowHeight="11160" firstSheet="2" activeTab="6" xr2:uid="{00000000-000D-0000-FFFF-FFFF00000000}"/>
  </bookViews>
  <sheets>
    <sheet name="CSS" sheetId="6" r:id="rId1"/>
    <sheet name="PEI" sheetId="38" r:id="rId2"/>
    <sheet name="INN" sheetId="40" r:id="rId3"/>
    <sheet name="WET" sheetId="8" r:id="rId4"/>
    <sheet name="CFTN" sheetId="41" r:id="rId5"/>
    <sheet name="TTTACB_WET RP_PEI SWP" sheetId="43" r:id="rId6"/>
    <sheet name="Unspent" sheetId="10" r:id="rId7"/>
    <sheet name="Unspent-End Notes" sheetId="44" r:id="rId8"/>
    <sheet name="Sheet1" sheetId="45" r:id="rId9"/>
  </sheets>
  <definedNames>
    <definedName name="_xlnm.Print_Area" localSheetId="6">Unspent!$A$1:$P$55</definedName>
    <definedName name="_xlnm.Print_Titles" localSheetId="6">Unspent!$1:$10</definedName>
  </definedNames>
  <calcPr calcId="191029"/>
</workbook>
</file>

<file path=xl/calcChain.xml><?xml version="1.0" encoding="utf-8"?>
<calcChain xmlns="http://schemas.openxmlformats.org/spreadsheetml/2006/main">
  <c r="P14" i="10" l="1"/>
  <c r="H53" i="10"/>
  <c r="H52" i="10"/>
  <c r="H51" i="10"/>
  <c r="H50" i="10"/>
  <c r="G50" i="10"/>
  <c r="G17" i="10"/>
  <c r="H17" i="10"/>
  <c r="N51" i="10"/>
  <c r="N50" i="10"/>
  <c r="L50" i="10"/>
  <c r="P46" i="10"/>
  <c r="P45" i="10"/>
  <c r="P44" i="10"/>
  <c r="L51" i="10"/>
  <c r="I50" i="10"/>
  <c r="I54" i="10" s="1"/>
  <c r="I51" i="10"/>
  <c r="P28" i="10"/>
  <c r="N52" i="10"/>
  <c r="F13" i="8"/>
  <c r="F15" i="8" s="1"/>
  <c r="J42" i="10" s="1"/>
  <c r="D2" i="43"/>
  <c r="D2" i="41"/>
  <c r="D2" i="8"/>
  <c r="D2" i="40"/>
  <c r="D2" i="38"/>
  <c r="P25" i="10"/>
  <c r="P24" i="10"/>
  <c r="P23" i="10"/>
  <c r="P29" i="10"/>
  <c r="P26" i="10"/>
  <c r="K52" i="10"/>
  <c r="K51" i="10"/>
  <c r="J52" i="10"/>
  <c r="J51" i="10"/>
  <c r="G52" i="10"/>
  <c r="P21" i="10"/>
  <c r="N42" i="10"/>
  <c r="M42" i="10"/>
  <c r="L42" i="10"/>
  <c r="P19" i="10"/>
  <c r="L52" i="10"/>
  <c r="K50" i="10"/>
  <c r="K49" i="10"/>
  <c r="J49" i="10"/>
  <c r="P49" i="10" s="1"/>
  <c r="F37" i="41"/>
  <c r="F39" i="41"/>
  <c r="F20" i="41"/>
  <c r="F22" i="41"/>
  <c r="F33" i="40"/>
  <c r="F36" i="40"/>
  <c r="I42" i="10" s="1"/>
  <c r="F33" i="38"/>
  <c r="F36" i="38"/>
  <c r="H42" i="10"/>
  <c r="F44" i="6"/>
  <c r="F34" i="6"/>
  <c r="M53" i="10"/>
  <c r="L53" i="10"/>
  <c r="K53" i="10"/>
  <c r="J53" i="10"/>
  <c r="I53" i="10"/>
  <c r="G53" i="10"/>
  <c r="O30" i="10"/>
  <c r="O55" i="10" s="1"/>
  <c r="J48" i="10"/>
  <c r="P48" i="10"/>
  <c r="M50" i="10"/>
  <c r="M54" i="10" s="1"/>
  <c r="M52" i="10"/>
  <c r="M51" i="10"/>
  <c r="I52" i="10"/>
  <c r="P52" i="10" s="1"/>
  <c r="P33" i="10"/>
  <c r="P34" i="10"/>
  <c r="P35" i="10"/>
  <c r="P36" i="10"/>
  <c r="P37" i="10"/>
  <c r="P38" i="10"/>
  <c r="P39" i="10"/>
  <c r="P40" i="10"/>
  <c r="P32" i="10"/>
  <c r="H41" i="10"/>
  <c r="I41" i="10"/>
  <c r="J41" i="10"/>
  <c r="K41" i="10"/>
  <c r="L41" i="10"/>
  <c r="M41" i="10"/>
  <c r="N41" i="10"/>
  <c r="G41" i="10"/>
  <c r="P13" i="10"/>
  <c r="K17" i="10"/>
  <c r="J50" i="10"/>
  <c r="M30" i="10"/>
  <c r="L30" i="10"/>
  <c r="K30" i="10"/>
  <c r="J30" i="10"/>
  <c r="I30" i="10"/>
  <c r="H30" i="10"/>
  <c r="G30" i="10"/>
  <c r="P16" i="10"/>
  <c r="P12" i="10"/>
  <c r="N17" i="10"/>
  <c r="M17" i="10"/>
  <c r="L17" i="10"/>
  <c r="J17" i="10"/>
  <c r="I17" i="10"/>
  <c r="L54" i="10"/>
  <c r="F45" i="6"/>
  <c r="F49" i="6" s="1"/>
  <c r="G42" i="10" s="1"/>
  <c r="P27" i="10"/>
  <c r="G51" i="10"/>
  <c r="P15" i="10"/>
  <c r="N30" i="10"/>
  <c r="N53" i="10"/>
  <c r="P51" i="10"/>
  <c r="P30" i="10" l="1"/>
  <c r="P41" i="10"/>
  <c r="J54" i="10"/>
  <c r="F40" i="41"/>
  <c r="K42" i="10" s="1"/>
  <c r="P42" i="10" s="1"/>
  <c r="N54" i="10"/>
  <c r="P50" i="10"/>
  <c r="P53" i="10"/>
  <c r="P17" i="10"/>
  <c r="K54" i="10"/>
  <c r="H54" i="10"/>
  <c r="G54" i="10"/>
  <c r="P5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DHCS</author>
    <author>Ndungu, Moses</author>
  </authors>
  <commentList>
    <comment ref="O21" authorId="0" shapeId="0" xr:uid="{00000000-0006-0000-0600-000001000000}">
      <text>
        <r>
          <rPr>
            <b/>
            <sz val="9"/>
            <color indexed="81"/>
            <rFont val="Tahoma"/>
            <family val="2"/>
          </rPr>
          <t>DHCS:</t>
        </r>
        <r>
          <rPr>
            <sz val="9"/>
            <color indexed="81"/>
            <rFont val="Tahoma"/>
            <family val="2"/>
          </rPr>
          <t xml:space="preserve">
This number must be reflected as a negative amount.</t>
        </r>
      </text>
    </comment>
    <comment ref="G44" authorId="0" shapeId="0" xr:uid="{00000000-0006-0000-0600-000002000000}">
      <text>
        <r>
          <rPr>
            <b/>
            <sz val="9"/>
            <color indexed="81"/>
            <rFont val="Tahoma"/>
            <family val="2"/>
          </rPr>
          <t>DHCS:
These amounts must be reflective as a negative.</t>
        </r>
      </text>
    </comment>
    <comment ref="H44" authorId="0" shapeId="0" xr:uid="{00000000-0006-0000-0600-000003000000}">
      <text>
        <r>
          <rPr>
            <b/>
            <sz val="9"/>
            <color indexed="81"/>
            <rFont val="Tahoma"/>
            <family val="2"/>
          </rPr>
          <t>DHCS:
These amounts must be reflective as a negative.</t>
        </r>
      </text>
    </comment>
    <comment ref="G45" authorId="1" shapeId="0" xr:uid="{00000000-0006-0000-0600-000004000000}">
      <text>
        <r>
          <rPr>
            <b/>
            <sz val="9"/>
            <color indexed="81"/>
            <rFont val="Tahoma"/>
            <charset val="1"/>
          </rPr>
          <t>DHCS:
These amounts must be reflective as a negative.</t>
        </r>
        <r>
          <rPr>
            <sz val="9"/>
            <color indexed="81"/>
            <rFont val="Tahoma"/>
            <charset val="1"/>
          </rPr>
          <t xml:space="preserve">
</t>
        </r>
      </text>
    </comment>
    <comment ref="H45" authorId="1" shapeId="0" xr:uid="{00000000-0006-0000-0600-000005000000}">
      <text>
        <r>
          <rPr>
            <b/>
            <sz val="9"/>
            <color indexed="81"/>
            <rFont val="Tahoma"/>
            <charset val="1"/>
          </rPr>
          <t>DHCS:
These amounts must be reflective as a negative.</t>
        </r>
        <r>
          <rPr>
            <sz val="9"/>
            <color indexed="81"/>
            <rFont val="Tahoma"/>
            <charset val="1"/>
          </rPr>
          <t xml:space="preserve">
</t>
        </r>
      </text>
    </comment>
    <comment ref="G46" authorId="1" shapeId="0" xr:uid="{00000000-0006-0000-0600-000006000000}">
      <text>
        <r>
          <rPr>
            <b/>
            <sz val="9"/>
            <color indexed="81"/>
            <rFont val="Tahoma"/>
            <charset val="1"/>
          </rPr>
          <t>DHCS:
These amounts must be reflective as a negative.</t>
        </r>
      </text>
    </comment>
    <comment ref="H46" authorId="1" shapeId="0" xr:uid="{00000000-0006-0000-0600-000007000000}">
      <text>
        <r>
          <rPr>
            <b/>
            <sz val="9"/>
            <color indexed="81"/>
            <rFont val="Tahoma"/>
            <charset val="1"/>
          </rPr>
          <t>DHCS:
These amounts must be reflective as a negative.</t>
        </r>
      </text>
    </comment>
  </commentList>
</comments>
</file>

<file path=xl/sharedStrings.xml><?xml version="1.0" encoding="utf-8"?>
<sst xmlns="http://schemas.openxmlformats.org/spreadsheetml/2006/main" count="184" uniqueCount="130">
  <si>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</si>
  <si>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</si>
  <si>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</si>
  <si>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</si>
  <si>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</si>
  <si>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</si>
  <si>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</si>
  <si>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</si>
  <si>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</si>
  <si>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</si>
  <si>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</si>
  <si>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</si>
  <si>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</si>
  <si>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</si>
  <si>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</si>
  <si>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</si>
  <si>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</si>
  <si>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</si>
  <si>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</si>
  <si>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</si>
  <si>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</si>
  <si>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</si>
  <si>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</si>
  <si>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</si>
  <si>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</si>
  <si>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</si>
  <si>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</si>
  <si>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</si>
  <si>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</si>
  <si>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</si>
  <si>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</si>
  <si>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</si>
  <si>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</si>
  <si>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</si>
  <si>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</si>
  <si>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</si>
  <si>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</si>
  <si>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</si>
  <si>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</si>
  <si>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</si>
  <si>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</si>
  <si>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</si>
  <si>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</si>
  <si>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</si>
  <si>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Annual Mental Health Services Act Revenue and Expenditure Report for Fiscal Year 2011-12
Community Services and Supports (CSS) Summary</t>
  </si>
  <si>
    <t>Annual Mental Health Services Act Revenue and Expenditure Report for Fiscal Year 2011-12
Prevention and Early Intervention (PEI) Summary</t>
  </si>
  <si>
    <t>Annual Mental Health Services Act Revenue and Expenditure Report for Fiscal Year 2011-12
Innovation (INN) Summary</t>
  </si>
  <si>
    <t>Annual Mental Health Services Act Revenue and Expenditure Report for Fiscal Year 2011-12
Workforce Education and Training (WET) Summary</t>
  </si>
  <si>
    <t>Annual Mental Health Services Act Revenue and Expenditure Report for Fiscal Year 2011-12
Capital Facilities/Technological Needs (CF/TN) Summary</t>
  </si>
  <si>
    <t>Transfer of funds from the Local Prudent Reserve</t>
  </si>
  <si>
    <t>Total Funds Posted</t>
  </si>
  <si>
    <t>Interest Income Posted to Local MHS Fund</t>
  </si>
  <si>
    <t>a</t>
  </si>
  <si>
    <t>b</t>
  </si>
  <si>
    <t>c</t>
  </si>
  <si>
    <t>d</t>
  </si>
  <si>
    <t>e</t>
  </si>
  <si>
    <t>f</t>
  </si>
  <si>
    <t>g</t>
  </si>
  <si>
    <r>
      <t>Funds received from State MHS Fund</t>
    </r>
    <r>
      <rPr>
        <vertAlign val="superscript"/>
        <sz val="10"/>
        <rFont val="Arial"/>
        <family val="2"/>
      </rPr>
      <t>2</t>
    </r>
  </si>
  <si>
    <t>Other</t>
  </si>
  <si>
    <t>1991 Realignment</t>
  </si>
  <si>
    <t>h</t>
  </si>
  <si>
    <t>i</t>
  </si>
  <si>
    <t>j</t>
  </si>
  <si>
    <t>Prudent Reserve</t>
  </si>
  <si>
    <t>Prudent Reserve Balance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</si>
  <si>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</si>
  <si>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</si>
  <si>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</si>
  <si>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</si>
  <si>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</si>
  <si>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</si>
  <si>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</si>
  <si>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</si>
  <si>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</si>
  <si>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</si>
  <si>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</si>
  <si>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</si>
  <si>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</si>
  <si>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</si>
  <si>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</si>
  <si>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</si>
  <si>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</si>
  <si>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</si>
  <si>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</si>
  <si>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</si>
  <si>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PEI Statewide Project funds have been assigned to CalMHSA?  (YES or NO)</t>
  </si>
  <si>
    <t>Local Prudent Reserve</t>
  </si>
  <si>
    <t>Balance as of June 30, 2011</t>
  </si>
  <si>
    <t>Total MHSA Fund Sources</t>
  </si>
  <si>
    <t>Total Program Expenditures</t>
  </si>
  <si>
    <t>Federal Financial Participation</t>
  </si>
  <si>
    <t>PEI Training, Technical Assistance and Capacity Building</t>
  </si>
  <si>
    <t>Total (Gross) Expenditures</t>
  </si>
  <si>
    <t>PEI Statewide Projects</t>
  </si>
  <si>
    <t>PEI Statewide Projects Funds</t>
  </si>
  <si>
    <t>Capital Facility/Technological Needs Projects</t>
  </si>
  <si>
    <t>Annual Mental Health Services Act Revenue and Expenditure Report for Fiscal Year 2011-12
Identification of Unspent Funds</t>
  </si>
  <si>
    <t>Fiscal Year 2011-12</t>
  </si>
  <si>
    <t>FY 2006-07 Funds</t>
  </si>
  <si>
    <t>FY 2007-08 Funds</t>
  </si>
  <si>
    <t>FY 2008-09 Funds</t>
  </si>
  <si>
    <t>FY 2009-10 Funds</t>
  </si>
  <si>
    <t>FY 2010-11 Funds</t>
  </si>
  <si>
    <r>
      <t>Funds Posted to Local MHS Fund during FY 2011-12</t>
    </r>
    <r>
      <rPr>
        <b/>
        <vertAlign val="superscript"/>
        <sz val="10"/>
        <rFont val="Arial"/>
        <family val="2"/>
      </rPr>
      <t>1</t>
    </r>
  </si>
  <si>
    <t>FY 2011-12 Funds</t>
  </si>
  <si>
    <t>FY 2006-07 MHSA Funds</t>
  </si>
  <si>
    <t>FY 2007-08 MHSA Funds</t>
  </si>
  <si>
    <t>FY 2008-09 MHSA Funds</t>
  </si>
  <si>
    <t>FY 2009-10 MHSA Funds</t>
  </si>
  <si>
    <t>FY 2010-11 MHSA Funds</t>
  </si>
  <si>
    <t>FY 2009-10</t>
  </si>
  <si>
    <t>FY 2010-11</t>
  </si>
  <si>
    <t>FY 2011-12</t>
  </si>
  <si>
    <t>END NOTES:</t>
  </si>
  <si>
    <r>
      <rPr>
        <vertAlign val="superscript"/>
        <sz val="11"/>
        <rFont val="Calibri"/>
        <family val="2"/>
      </rPr>
      <t xml:space="preserve">2  </t>
    </r>
    <r>
      <rPr>
        <sz val="11"/>
        <rFont val="Calibri"/>
        <family val="2"/>
      </rPr>
      <t>Funds received include funds delegated by the County to CalMHSA in FY 2011-12 that were not deposited into the local MHS Fund.</t>
    </r>
  </si>
  <si>
    <r>
      <rPr>
        <vertAlign val="superscript"/>
        <sz val="11"/>
        <rFont val="Calibri"/>
        <family val="2"/>
      </rPr>
      <t xml:space="preserve">1  </t>
    </r>
    <r>
      <rPr>
        <sz val="11"/>
        <rFont val="Calibri"/>
        <family val="2"/>
      </rPr>
      <t>For purposes of reporting on the RER, revenues should be recognized in the accounting period in which they become available and measurable. (Accounting Standards and Procedures for Counties, State Controller's Office, May 2003)</t>
    </r>
  </si>
  <si>
    <r>
      <t>FY 2011-12 Funds</t>
    </r>
    <r>
      <rPr>
        <vertAlign val="superscript"/>
        <sz val="10"/>
        <rFont val="Arial"/>
        <family val="2"/>
      </rPr>
      <t>3</t>
    </r>
  </si>
  <si>
    <r>
      <t>MHSA FY 2011-12 Fund Sources</t>
    </r>
    <r>
      <rPr>
        <b/>
        <vertAlign val="superscript"/>
        <sz val="10"/>
        <rFont val="Arial"/>
        <family val="2"/>
      </rPr>
      <t>4</t>
    </r>
  </si>
  <si>
    <r>
      <rPr>
        <vertAlign val="superscript"/>
        <sz val="11"/>
        <rFont val="Calibri"/>
        <family val="2"/>
      </rPr>
      <t xml:space="preserve">4 </t>
    </r>
    <r>
      <rPr>
        <sz val="11"/>
        <rFont val="Calibri"/>
        <family val="2"/>
      </rPr>
      <t xml:space="preserve">Fund sources for each component must equal the total program expenditures as reported on the Component Summary Worksheets. </t>
    </r>
  </si>
  <si>
    <t>FY 2011-12 MHSA Funds</t>
  </si>
  <si>
    <r>
      <t>Total Unspent Funds in the Local MHS Fund</t>
    </r>
    <r>
      <rPr>
        <b/>
        <vertAlign val="superscript"/>
        <sz val="10"/>
        <rFont val="Arial"/>
        <family val="2"/>
      </rPr>
      <t>6</t>
    </r>
  </si>
  <si>
    <t>Total Unspent Funds Available from Prior FYs in the Local MHS Fund</t>
  </si>
  <si>
    <t>Total Unspent Funds in the Local MHS Fund</t>
  </si>
  <si>
    <r>
      <t>Transfers to Prudent Reserve, WET, CFTN</t>
    </r>
    <r>
      <rPr>
        <b/>
        <vertAlign val="superscript"/>
        <sz val="10"/>
        <rFont val="Arial"/>
        <family val="2"/>
      </rPr>
      <t>5</t>
    </r>
  </si>
  <si>
    <r>
      <rPr>
        <vertAlign val="superscript"/>
        <sz val="11"/>
        <rFont val="Calibri"/>
        <family val="2"/>
      </rPr>
      <t xml:space="preserve">3 </t>
    </r>
    <r>
      <rPr>
        <sz val="11"/>
        <rFont val="Calibri"/>
        <family val="2"/>
      </rPr>
      <t xml:space="preserve">The reported funds must equal the component allocation for FY 2011-12. </t>
    </r>
  </si>
  <si>
    <t>Unspent Funds Available from Prior Fiscal Years</t>
  </si>
  <si>
    <r>
      <rPr>
        <vertAlign val="superscript"/>
        <sz val="11"/>
        <rFont val="Calibri"/>
        <family val="2"/>
      </rPr>
      <t xml:space="preserve">6 </t>
    </r>
    <r>
      <rPr>
        <sz val="11"/>
        <rFont val="Calibri"/>
        <family val="2"/>
      </rPr>
      <t>The Total Unspent Funds in the Local MHS Fund auto populates. This amount includes the sum of unspent funds available from prior fiscal years and funds posted to the local MHS fund, less fiscal year expenditures and transfers.</t>
    </r>
  </si>
  <si>
    <r>
      <rPr>
        <vertAlign val="superscript"/>
        <sz val="11"/>
        <rFont val="Calibri"/>
        <family val="2"/>
      </rPr>
      <t xml:space="preserve">5  </t>
    </r>
    <r>
      <rPr>
        <sz val="11"/>
        <rFont val="Calibri"/>
        <family val="2"/>
      </rPr>
      <t xml:space="preserve">WIC Section 5892(b) permits a County to use up to 20 percent of the average amount of funds allocated to the county for the previous five years to fund technological needs and capital facilities, human resource needs, and a prudent reserve.  The amount of funds transferred from CSS and/or PEI should be reported in the CSS or PEI column as a negative amount.  The funds transferred into WET, CFTN, or Prudent Reserve should be reflected as a positive amount.  For each year reported, the amount transferred from CSS and/or PEI should equal zero when added to the funds transferred into WET, CFTN, or Prudent 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</si>
</sst>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8" x14ac:knownFonts="1">
    <font>
      <sz val="10"/>
      <name val="Arial"/>
    </font>
    <font>
      <b/>
      <sz val="10"/>
      <name val="Arial"/>
      <family val="2"/>
    </font>
    <font>
      <sz val="8"/>
      <name val="Arial"/>
      <family val="2"/>
    </font>
    <font>
      <b/>
      <sz val="12"/>
      <name val="Arial"/>
      <family val="2"/>
    </font>
    <font>
      <sz val="10"/>
      <name val="Arial"/>
      <family val="2"/>
    </font>
    <font>
      <b/>
      <vertAlign val="superscript"/>
      <sz val="10"/>
      <name val="Arial"/>
      <family val="2"/>
    </font>
    <font>
      <sz val="10"/>
      <name val="Arial"/>
      <family val="2"/>
    </font>
    <font>
      <vertAlign val="superscript"/>
      <sz val="10"/>
      <name val="Arial"/>
      <family val="2"/>
    </font>
    <font>
      <sz val="9"/>
      <color indexed="81"/>
      <name val="Tahoma"/>
      <family val="2"/>
    </font>
    <font>
      <b/>
      <sz val="9"/>
      <color indexed="81"/>
      <name val="Tahoma"/>
      <family val="2"/>
    </font>
    <font>
      <sz val="11"/>
      <name val="Calibri"/>
      <family val="2"/>
    </font>
    <font>
      <vertAlign val="superscript"/>
      <sz val="11"/>
      <name val="Calibri"/>
      <family val="2"/>
    </font>
    <font>
      <sz val="9"/>
      <color indexed="81"/>
      <name val="Tahoma"/>
      <charset val="1"/>
    </font>
    <font>
      <b/>
      <sz val="9"/>
      <color indexed="81"/>
      <name val="Tahoma"/>
      <charset val="1"/>
    </font>
    <font>
      <sz val="10"/>
      <name val="Calibri"/>
      <family val="2"/>
      <scheme val="minor"/>
    </font>
    <font>
      <b/>
      <sz val="12"/>
      <name val="Calibri"/>
      <family val="2"/>
      <scheme val="minor"/>
    </font>
    <font>
      <b/>
      <sz val="10"/>
      <name val="Calibri"/>
      <family val="2"/>
      <scheme val="minor"/>
    </font>
    <font>
      <sz val="11"/>
      <name val="Calibri"/>
      <family val="2"/>
      <scheme val="minor"/>
    </font>
  </fonts>
  <fills count="7">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cellStyleXfs>
  <cellXfs count="28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xf numFmtId="0" fontId="0" fillId="0" borderId="2" xfId="0" applyBorder="1"/>
    <xf numFmtId="0" fontId="1" fillId="0" borderId="3" xfId="0" applyFont="1" applyBorder="1"/>
    <xf numFmtId="0" fontId="1" fillId="0" borderId="4" xfId="0" applyFont="1" applyBorder="1"/>
    <xf numFmtId="0" fontId="4" fillId="0" borderId="2" xfId="0" applyFont="1" applyBorder="1"/>
    <xf numFmtId="0" fontId="4" fillId="0" borderId="0" xfId="0" applyFont="1" applyBorder="1"/>
    <xf numFmtId="0" fontId="4" fillId="0" borderId="4" xfId="0" applyFont="1" applyBorder="1" applyAlignment="1"/>
    <xf numFmtId="0" fontId="4" fillId="0" borderId="5" xfId="0" applyFont="1" applyBorder="1" applyAlignment="1"/>
    <xf numFmtId="0" fontId="0" fillId="0" borderId="0" xfId="0" applyBorder="1" applyAlignment="1"/>
    <xf numFmtId="0" fontId="0" fillId="0" borderId="6" xfId="0" applyBorder="1" applyAlignment="1"/>
    <xf numFmtId="0" fontId="0" fillId="0" borderId="4" xfId="0" applyBorder="1" applyAlignment="1"/>
    <xf numFmtId="0" fontId="0" fillId="0" borderId="5" xfId="0" applyBorder="1" applyAlignment="1"/>
    <xf numFmtId="0" fontId="1" fillId="0" borderId="1" xfId="0" applyFont="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0" fillId="0" borderId="3" xfId="0" applyBorder="1"/>
    <xf numFmtId="0" fontId="1" fillId="0" borderId="7" xfId="0" applyFont="1" applyBorder="1"/>
    <xf numFmtId="0" fontId="4" fillId="0" borderId="7" xfId="0" applyFont="1" applyBorder="1" applyAlignment="1"/>
    <xf numFmtId="0" fontId="4" fillId="0" borderId="3" xfId="0" applyFont="1" applyBorder="1" applyAlignment="1"/>
    <xf numFmtId="0" fontId="4" fillId="0" borderId="8" xfId="0" applyFont="1" applyBorder="1" applyAlignment="1"/>
    <xf numFmtId="0" fontId="0" fillId="0" borderId="8" xfId="0" applyBorder="1"/>
    <xf numFmtId="14" fontId="4" fillId="0" borderId="3" xfId="0" applyNumberFormat="1" applyFont="1" applyBorder="1" applyAlignment="1" applyProtection="1">
      <alignment horizontal="right"/>
      <protection locked="0"/>
    </xf>
    <xf numFmtId="14" fontId="0" fillId="0" borderId="3" xfId="0" applyNumberFormat="1" applyBorder="1" applyProtection="1">
      <protection locked="0"/>
    </xf>
    <xf numFmtId="14" fontId="0" fillId="0" borderId="3" xfId="0" applyNumberFormat="1" applyBorder="1" applyAlignment="1" applyProtection="1">
      <alignment horizontal="right"/>
      <protection locked="0"/>
    </xf>
    <xf numFmtId="0" fontId="4" fillId="0" borderId="9" xfId="0" applyFont="1" applyBorder="1" applyAlignment="1">
      <alignment horizontal="right"/>
    </xf>
    <xf numFmtId="0" fontId="14" fillId="0" borderId="0" xfId="0" applyFont="1"/>
    <xf numFmtId="0" fontId="0" fillId="0" borderId="0" xfId="0" applyProtection="1">
      <protection hidden="1"/>
    </xf>
    <xf numFmtId="0" fontId="0" fillId="0" borderId="0" xfId="0" applyProtection="1">
      <protection locked="0" hidden="1"/>
    </xf>
    <xf numFmtId="0" fontId="1" fillId="0" borderId="3" xfId="0" applyFont="1" applyBorder="1" applyProtection="1">
      <protection hidden="1"/>
    </xf>
    <xf numFmtId="0" fontId="1" fillId="0" borderId="3" xfId="0" applyFont="1" applyBorder="1" applyAlignment="1" applyProtection="1">
      <alignment horizontal="left"/>
      <protection hidden="1"/>
    </xf>
    <xf numFmtId="0" fontId="1" fillId="0" borderId="4" xfId="0" applyFont="1" applyBorder="1" applyProtection="1">
      <protection hidden="1"/>
    </xf>
    <xf numFmtId="0" fontId="1" fillId="0" borderId="4"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horizontal="right"/>
      <protection hidden="1"/>
    </xf>
    <xf numFmtId="0" fontId="4" fillId="3" borderId="10" xfId="0" applyFont="1" applyFill="1" applyBorder="1" applyProtection="1">
      <protection locked="0" hidden="1"/>
    </xf>
    <xf numFmtId="0" fontId="4" fillId="0" borderId="0" xfId="0" applyFont="1" applyProtection="1">
      <protection hidden="1"/>
    </xf>
    <xf numFmtId="0" fontId="1" fillId="0" borderId="10" xfId="0" applyFont="1" applyBorder="1" applyAlignment="1" applyProtection="1">
      <alignment horizontal="center"/>
      <protection hidden="1"/>
    </xf>
    <xf numFmtId="0" fontId="1" fillId="0" borderId="0" xfId="0" applyFont="1" applyAlignment="1" applyProtection="1">
      <alignment horizontal="center"/>
      <protection locked="0" hidden="1"/>
    </xf>
    <xf numFmtId="0" fontId="1" fillId="0" borderId="0" xfId="0" applyFont="1" applyAlignment="1" applyProtection="1">
      <alignment horizontal="center"/>
      <protection hidden="1"/>
    </xf>
    <xf numFmtId="0" fontId="0" fillId="0" borderId="0" xfId="0" applyAlignment="1" applyProtection="1">
      <alignment horizontal="center" wrapText="1"/>
      <protection locked="0" hidden="1"/>
    </xf>
    <xf numFmtId="0" fontId="0" fillId="0" borderId="0" xfId="0" applyAlignment="1" applyProtection="1">
      <alignment wrapText="1"/>
      <protection locked="0" hidden="1"/>
    </xf>
    <xf numFmtId="0" fontId="0" fillId="0" borderId="0" xfId="0" applyAlignment="1" applyProtection="1">
      <alignment wrapText="1"/>
      <protection hidden="1"/>
    </xf>
    <xf numFmtId="0" fontId="0" fillId="0" borderId="11" xfId="0" applyBorder="1" applyProtection="1">
      <protection hidden="1"/>
    </xf>
    <xf numFmtId="164" fontId="0" fillId="2" borderId="12" xfId="0" applyNumberFormat="1" applyFill="1" applyBorder="1" applyProtection="1">
      <protection hidden="1"/>
    </xf>
    <xf numFmtId="0" fontId="0" fillId="0" borderId="13" xfId="0" applyBorder="1" applyProtection="1">
      <protection hidden="1"/>
    </xf>
    <xf numFmtId="0" fontId="1" fillId="0" borderId="2" xfId="0" applyFont="1" applyBorder="1" applyProtection="1">
      <protection hidden="1"/>
    </xf>
    <xf numFmtId="0" fontId="4" fillId="0" borderId="0" xfId="0" applyFont="1" applyBorder="1" applyProtection="1">
      <protection hidden="1"/>
    </xf>
    <xf numFmtId="164" fontId="0" fillId="2" borderId="14" xfId="0" applyNumberFormat="1" applyFill="1" applyBorder="1" applyProtection="1">
      <protection hidden="1"/>
    </xf>
    <xf numFmtId="164" fontId="0" fillId="0" borderId="14" xfId="0" applyNumberFormat="1" applyFill="1" applyBorder="1" applyProtection="1">
      <protection locked="0" hidden="1"/>
    </xf>
    <xf numFmtId="164" fontId="0" fillId="4" borderId="14" xfId="0" applyNumberFormat="1" applyFill="1" applyBorder="1" applyProtection="1">
      <protection hidden="1"/>
    </xf>
    <xf numFmtId="164" fontId="0" fillId="0" borderId="14" xfId="0" applyNumberFormat="1" applyFill="1" applyBorder="1" applyProtection="1">
      <protection hidden="1"/>
    </xf>
    <xf numFmtId="0" fontId="4" fillId="0" borderId="2" xfId="0" applyFont="1" applyBorder="1" applyProtection="1">
      <protection hidden="1"/>
    </xf>
    <xf numFmtId="164" fontId="0" fillId="0" borderId="15" xfId="0" applyNumberFormat="1" applyFill="1" applyBorder="1" applyProtection="1">
      <protection locked="0" hidden="1"/>
    </xf>
    <xf numFmtId="164" fontId="0" fillId="4" borderId="15" xfId="0" applyNumberFormat="1" applyFill="1" applyBorder="1" applyProtection="1">
      <protection hidden="1"/>
    </xf>
    <xf numFmtId="164" fontId="0" fillId="0" borderId="15" xfId="0" applyNumberFormat="1" applyFill="1" applyBorder="1" applyProtection="1">
      <protection hidden="1"/>
    </xf>
    <xf numFmtId="164" fontId="4" fillId="0" borderId="15" xfId="0" applyNumberFormat="1" applyFont="1" applyFill="1" applyBorder="1" applyProtection="1">
      <protection locked="0" hidden="1"/>
    </xf>
    <xf numFmtId="0" fontId="4" fillId="0" borderId="6" xfId="0" applyFont="1" applyBorder="1" applyProtection="1">
      <protection hidden="1"/>
    </xf>
    <xf numFmtId="0" fontId="4" fillId="0" borderId="2" xfId="0" applyFont="1" applyBorder="1" applyAlignment="1" applyProtection="1">
      <alignment wrapText="1"/>
      <protection hidden="1"/>
    </xf>
    <xf numFmtId="0" fontId="0" fillId="0" borderId="0" xfId="0" applyFill="1" applyProtection="1">
      <protection locked="0" hidden="1"/>
    </xf>
    <xf numFmtId="164" fontId="4" fillId="0" borderId="15" xfId="5" applyNumberFormat="1" applyFill="1" applyBorder="1" applyProtection="1">
      <protection locked="0" hidden="1"/>
    </xf>
    <xf numFmtId="0" fontId="4" fillId="0" borderId="9" xfId="0" applyFont="1" applyBorder="1" applyProtection="1">
      <protection hidden="1"/>
    </xf>
    <xf numFmtId="0" fontId="4" fillId="0" borderId="16" xfId="0" applyFont="1" applyFill="1" applyBorder="1" applyProtection="1">
      <protection hidden="1"/>
    </xf>
    <xf numFmtId="0" fontId="4" fillId="0" borderId="16" xfId="0" applyFont="1" applyBorder="1" applyProtection="1">
      <protection hidden="1"/>
    </xf>
    <xf numFmtId="0" fontId="4" fillId="0" borderId="17" xfId="0" applyFont="1" applyBorder="1" applyProtection="1">
      <protection hidden="1"/>
    </xf>
    <xf numFmtId="0" fontId="1" fillId="0" borderId="2" xfId="0" applyFont="1" applyBorder="1" applyAlignment="1" applyProtection="1">
      <alignment horizontal="left"/>
      <protection hidden="1"/>
    </xf>
    <xf numFmtId="0" fontId="4" fillId="0" borderId="0" xfId="0" applyFont="1" applyBorder="1" applyAlignment="1" applyProtection="1">
      <protection hidden="1"/>
    </xf>
    <xf numFmtId="164" fontId="0" fillId="3" borderId="15" xfId="0" applyNumberFormat="1" applyFill="1" applyBorder="1" applyProtection="1">
      <protection locked="0" hidden="1"/>
    </xf>
    <xf numFmtId="0" fontId="4" fillId="0" borderId="0" xfId="0" applyFont="1" applyBorder="1" applyAlignment="1" applyProtection="1">
      <alignment horizontal="left"/>
      <protection hidden="1"/>
    </xf>
    <xf numFmtId="0" fontId="1" fillId="0" borderId="2" xfId="0" applyFont="1" applyBorder="1" applyAlignment="1" applyProtection="1">
      <protection hidden="1"/>
    </xf>
    <xf numFmtId="0" fontId="4" fillId="0" borderId="0" xfId="0" applyFont="1" applyFill="1" applyBorder="1" applyAlignment="1" applyProtection="1">
      <alignment horizontal="left"/>
      <protection hidden="1"/>
    </xf>
    <xf numFmtId="164" fontId="0" fillId="5" borderId="15" xfId="0" applyNumberFormat="1" applyFill="1" applyBorder="1" applyProtection="1">
      <protection hidden="1"/>
    </xf>
    <xf numFmtId="0" fontId="4" fillId="0" borderId="0" xfId="0" applyFont="1" applyFill="1" applyBorder="1" applyProtection="1">
      <protection hidden="1"/>
    </xf>
    <xf numFmtId="164" fontId="0" fillId="0" borderId="18" xfId="0" applyNumberFormat="1" applyFill="1" applyBorder="1" applyProtection="1">
      <protection hidden="1"/>
    </xf>
    <xf numFmtId="164" fontId="0" fillId="4" borderId="18" xfId="0" applyNumberFormat="1" applyFill="1" applyBorder="1" applyProtection="1">
      <protection hidden="1"/>
    </xf>
    <xf numFmtId="0" fontId="0" fillId="0" borderId="0" xfId="0" applyBorder="1" applyProtection="1">
      <protection locked="0" hidden="1"/>
    </xf>
    <xf numFmtId="0" fontId="0" fillId="0" borderId="0" xfId="0" applyBorder="1" applyProtection="1">
      <protection hidden="1"/>
    </xf>
    <xf numFmtId="0" fontId="4" fillId="0" borderId="13" xfId="0" applyFont="1" applyBorder="1" applyProtection="1">
      <protection hidden="1"/>
    </xf>
    <xf numFmtId="164" fontId="0" fillId="4" borderId="19" xfId="0" applyNumberFormat="1" applyFill="1" applyBorder="1" applyProtection="1">
      <protection hidden="1"/>
    </xf>
    <xf numFmtId="0" fontId="4" fillId="0" borderId="20" xfId="0" applyFont="1" applyBorder="1" applyProtection="1">
      <protection hidden="1"/>
    </xf>
    <xf numFmtId="0" fontId="0" fillId="4" borderId="21" xfId="0" applyFill="1" applyBorder="1" applyProtection="1">
      <protection hidden="1"/>
    </xf>
    <xf numFmtId="164" fontId="0" fillId="0" borderId="21" xfId="0" applyNumberFormat="1" applyFill="1" applyBorder="1" applyProtection="1">
      <protection hidden="1"/>
    </xf>
    <xf numFmtId="164" fontId="0" fillId="4" borderId="21" xfId="0" applyNumberFormat="1" applyFill="1" applyBorder="1" applyProtection="1">
      <protection hidden="1"/>
    </xf>
    <xf numFmtId="164" fontId="0" fillId="0" borderId="7" xfId="1" applyNumberFormat="1" applyFont="1" applyBorder="1" applyAlignment="1" applyProtection="1">
      <alignment horizontal="right"/>
    </xf>
    <xf numFmtId="164" fontId="0" fillId="0" borderId="8" xfId="1" applyNumberFormat="1" applyFont="1" applyBorder="1" applyAlignment="1" applyProtection="1">
      <alignment horizontal="right"/>
    </xf>
    <xf numFmtId="164" fontId="4" fillId="0" borderId="2" xfId="2" applyNumberFormat="1" applyFont="1" applyBorder="1" applyAlignment="1" applyProtection="1">
      <alignment horizontal="right"/>
      <protection locked="0"/>
    </xf>
    <xf numFmtId="164" fontId="4" fillId="0" borderId="6" xfId="2" applyNumberFormat="1" applyFont="1" applyBorder="1" applyAlignment="1" applyProtection="1">
      <alignment horizontal="right"/>
      <protection locked="0"/>
    </xf>
    <xf numFmtId="164" fontId="0" fillId="0" borderId="2" xfId="1" applyNumberFormat="1" applyFont="1" applyBorder="1" applyAlignment="1" applyProtection="1">
      <alignment horizontal="right"/>
      <protection locked="0"/>
    </xf>
    <xf numFmtId="164" fontId="0" fillId="0" borderId="6" xfId="1" applyNumberFormat="1" applyFont="1" applyBorder="1" applyAlignment="1" applyProtection="1">
      <alignment horizontal="right"/>
      <protection locked="0"/>
    </xf>
    <xf numFmtId="164" fontId="0" fillId="0" borderId="22" xfId="1" applyNumberFormat="1" applyFont="1" applyBorder="1" applyAlignment="1" applyProtection="1">
      <alignment horizontal="right"/>
      <protection locked="0"/>
    </xf>
    <xf numFmtId="164" fontId="0" fillId="0" borderId="24" xfId="1" applyNumberFormat="1" applyFont="1" applyBorder="1" applyAlignment="1" applyProtection="1">
      <alignment horizontal="right"/>
      <protection locked="0"/>
    </xf>
    <xf numFmtId="164" fontId="0" fillId="0" borderId="2" xfId="1" applyNumberFormat="1" applyFont="1" applyBorder="1" applyAlignment="1">
      <alignment horizontal="right"/>
    </xf>
    <xf numFmtId="164" fontId="0" fillId="0" borderId="6" xfId="1" applyNumberFormat="1" applyFont="1" applyBorder="1" applyAlignment="1">
      <alignment horizontal="right"/>
    </xf>
    <xf numFmtId="0" fontId="1" fillId="0" borderId="2"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4" fillId="0" borderId="0" xfId="5" applyFont="1" applyBorder="1" applyAlignment="1" applyProtection="1">
      <alignment horizontal="left"/>
      <protection locked="0"/>
    </xf>
    <xf numFmtId="0" fontId="4" fillId="0" borderId="6" xfId="5" applyFont="1" applyBorder="1" applyAlignment="1" applyProtection="1">
      <alignment horizontal="left"/>
      <protection locked="0"/>
    </xf>
    <xf numFmtId="0" fontId="4" fillId="0" borderId="16" xfId="0" applyFont="1" applyBorder="1" applyAlignment="1">
      <alignment horizontal="left"/>
    </xf>
    <xf numFmtId="0" fontId="4" fillId="0" borderId="17" xfId="0" applyFont="1" applyBorder="1" applyAlignment="1">
      <alignment horizontal="left"/>
    </xf>
    <xf numFmtId="164" fontId="0" fillId="0" borderId="9" xfId="1" applyNumberFormat="1" applyFont="1" applyBorder="1" applyAlignment="1" applyProtection="1">
      <alignment horizontal="right"/>
    </xf>
    <xf numFmtId="164" fontId="0" fillId="0" borderId="17" xfId="1" applyNumberFormat="1" applyFont="1" applyBorder="1" applyAlignment="1" applyProtection="1">
      <alignment horizontal="right"/>
    </xf>
    <xf numFmtId="164" fontId="0" fillId="0" borderId="1" xfId="1" applyNumberFormat="1" applyFont="1" applyBorder="1" applyAlignment="1" applyProtection="1">
      <alignment horizontal="right"/>
    </xf>
    <xf numFmtId="164" fontId="0" fillId="0" borderId="5" xfId="1" applyNumberFormat="1" applyFont="1" applyBorder="1" applyAlignment="1" applyProtection="1">
      <alignment horizontal="right"/>
    </xf>
    <xf numFmtId="0" fontId="1" fillId="0" borderId="22" xfId="0" applyFont="1" applyBorder="1" applyAlignment="1">
      <alignment horizontal="left"/>
    </xf>
    <xf numFmtId="0" fontId="1" fillId="0" borderId="23" xfId="0" applyFont="1" applyBorder="1" applyAlignment="1">
      <alignment horizontal="left"/>
    </xf>
    <xf numFmtId="0" fontId="1" fillId="0" borderId="24" xfId="0" applyFont="1" applyBorder="1" applyAlignment="1">
      <alignment horizontal="left"/>
    </xf>
    <xf numFmtId="0" fontId="1" fillId="0" borderId="1"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4" fillId="0" borderId="0"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0" xfId="5" applyBorder="1" applyProtection="1">
      <protection locked="0"/>
    </xf>
    <xf numFmtId="0" fontId="4" fillId="0" borderId="6" xfId="5" applyBorder="1" applyProtection="1">
      <protection locked="0"/>
    </xf>
    <xf numFmtId="0" fontId="0" fillId="0" borderId="0" xfId="0" applyBorder="1" applyProtection="1">
      <protection locked="0"/>
    </xf>
    <xf numFmtId="0" fontId="0" fillId="0" borderId="6" xfId="0" applyBorder="1" applyProtection="1">
      <protection locked="0"/>
    </xf>
    <xf numFmtId="0" fontId="3" fillId="0" borderId="0" xfId="0" applyFont="1" applyAlignment="1">
      <alignment horizontal="center" wrapText="1"/>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1" fillId="0" borderId="3" xfId="0" applyFont="1" applyBorder="1" applyAlignment="1" applyProtection="1">
      <alignment horizontal="left"/>
      <protection locked="0"/>
    </xf>
    <xf numFmtId="0" fontId="1" fillId="0" borderId="4" xfId="0" applyFont="1" applyBorder="1"/>
    <xf numFmtId="0" fontId="1" fillId="0" borderId="5" xfId="0" applyFont="1" applyBorder="1"/>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165" fontId="0" fillId="0" borderId="1" xfId="1" applyNumberFormat="1" applyFont="1" applyBorder="1" applyAlignment="1">
      <alignment horizontal="right"/>
    </xf>
    <xf numFmtId="165" fontId="0" fillId="0" borderId="5" xfId="1" applyNumberFormat="1" applyFont="1" applyBorder="1" applyAlignment="1">
      <alignment horizontal="right"/>
    </xf>
    <xf numFmtId="0" fontId="0" fillId="0" borderId="0" xfId="0" applyAlignment="1">
      <alignment horizontal="center"/>
    </xf>
    <xf numFmtId="0" fontId="0" fillId="0" borderId="3" xfId="0" applyBorder="1" applyAlignment="1">
      <alignment horizontal="center"/>
    </xf>
    <xf numFmtId="0" fontId="4" fillId="0" borderId="0" xfId="0" applyFont="1" applyBorder="1" applyProtection="1">
      <protection locked="0"/>
    </xf>
    <xf numFmtId="0" fontId="4" fillId="0" borderId="6" xfId="0" applyFont="1" applyBorder="1" applyProtection="1">
      <protection locked="0"/>
    </xf>
    <xf numFmtId="0" fontId="4" fillId="0" borderId="0" xfId="0" quotePrefix="1" applyFont="1" applyBorder="1" applyAlignment="1" applyProtection="1">
      <alignment horizontal="left"/>
      <protection locked="0"/>
    </xf>
    <xf numFmtId="0" fontId="1" fillId="0" borderId="25" xfId="0" applyFont="1" applyBorder="1"/>
    <xf numFmtId="0" fontId="1" fillId="0" borderId="26" xfId="0" applyFont="1" applyBorder="1"/>
    <xf numFmtId="0" fontId="1" fillId="0" borderId="27" xfId="0" applyFont="1" applyBorder="1"/>
    <xf numFmtId="0" fontId="4" fillId="0" borderId="3" xfId="0" applyFont="1" applyBorder="1" applyAlignment="1" applyProtection="1">
      <alignment horizontal="left"/>
      <protection locked="0"/>
    </xf>
    <xf numFmtId="0" fontId="0" fillId="0" borderId="0" xfId="0" applyBorder="1" applyAlignment="1" applyProtection="1">
      <alignment horizontal="left"/>
      <protection locked="0"/>
    </xf>
    <xf numFmtId="164" fontId="0" fillId="0" borderId="7" xfId="1" applyNumberFormat="1" applyFont="1" applyBorder="1" applyAlignment="1">
      <alignment horizontal="right"/>
    </xf>
    <xf numFmtId="164" fontId="0" fillId="0" borderId="8" xfId="1" applyNumberFormat="1" applyFont="1" applyBorder="1" applyAlignment="1">
      <alignment horizontal="right"/>
    </xf>
    <xf numFmtId="164" fontId="4" fillId="0" borderId="22" xfId="1" applyNumberFormat="1" applyFont="1" applyBorder="1" applyAlignment="1" applyProtection="1">
      <alignment horizontal="right"/>
      <protection locked="0"/>
    </xf>
    <xf numFmtId="164" fontId="4" fillId="0" borderId="24" xfId="1" applyNumberFormat="1" applyFont="1" applyBorder="1" applyAlignment="1" applyProtection="1">
      <alignment horizontal="right"/>
      <protection locked="0"/>
    </xf>
    <xf numFmtId="164" fontId="4" fillId="0" borderId="2" xfId="1" applyNumberFormat="1" applyFont="1" applyBorder="1" applyAlignment="1">
      <alignment horizontal="right"/>
    </xf>
    <xf numFmtId="164" fontId="4" fillId="0" borderId="6" xfId="1" applyNumberFormat="1" applyFont="1" applyBorder="1" applyAlignment="1">
      <alignment horizontal="right"/>
    </xf>
    <xf numFmtId="164" fontId="4" fillId="0" borderId="2" xfId="1" applyNumberFormat="1" applyFont="1" applyBorder="1" applyAlignment="1" applyProtection="1">
      <alignment horizontal="right"/>
      <protection locked="0"/>
    </xf>
    <xf numFmtId="164" fontId="4" fillId="0" borderId="6" xfId="1" applyNumberFormat="1" applyFont="1" applyBorder="1" applyAlignment="1" applyProtection="1">
      <alignment horizontal="right"/>
      <protection locked="0"/>
    </xf>
    <xf numFmtId="0" fontId="1" fillId="0" borderId="1" xfId="0" applyFont="1" applyBorder="1" applyAlignment="1">
      <alignment horizontal="right"/>
    </xf>
    <xf numFmtId="0" fontId="1" fillId="0" borderId="5" xfId="0" applyFont="1" applyBorder="1" applyAlignment="1">
      <alignment horizontal="right"/>
    </xf>
    <xf numFmtId="0" fontId="1" fillId="0" borderId="22" xfId="0" applyFont="1" applyBorder="1"/>
    <xf numFmtId="0" fontId="1" fillId="0" borderId="23" xfId="0" applyFont="1" applyBorder="1"/>
    <xf numFmtId="0" fontId="1" fillId="0" borderId="24" xfId="0" applyFont="1" applyBorder="1"/>
    <xf numFmtId="164" fontId="1" fillId="0" borderId="1" xfId="0" applyNumberFormat="1" applyFont="1" applyBorder="1" applyAlignment="1">
      <alignment horizontal="right"/>
    </xf>
    <xf numFmtId="164" fontId="1" fillId="0" borderId="5" xfId="0" applyNumberFormat="1" applyFont="1" applyBorder="1" applyAlignment="1">
      <alignment horizontal="right"/>
    </xf>
    <xf numFmtId="164" fontId="4" fillId="0" borderId="2" xfId="0" applyNumberFormat="1" applyFont="1" applyBorder="1" applyAlignment="1" applyProtection="1">
      <alignment horizontal="right"/>
      <protection locked="0"/>
    </xf>
    <xf numFmtId="164" fontId="4" fillId="0" borderId="6" xfId="0" applyNumberFormat="1" applyFont="1" applyBorder="1" applyAlignment="1" applyProtection="1">
      <alignment horizontal="right"/>
      <protection locked="0"/>
    </xf>
    <xf numFmtId="164" fontId="0" fillId="0" borderId="2" xfId="0" applyNumberFormat="1" applyBorder="1" applyAlignment="1" applyProtection="1">
      <alignment horizontal="right"/>
      <protection locked="0"/>
    </xf>
    <xf numFmtId="164" fontId="0" fillId="0" borderId="6" xfId="0" applyNumberFormat="1" applyBorder="1" applyAlignment="1" applyProtection="1">
      <alignment horizontal="right"/>
      <protection locked="0"/>
    </xf>
    <xf numFmtId="0" fontId="1" fillId="0" borderId="2" xfId="0" applyFont="1" applyBorder="1"/>
    <xf numFmtId="0" fontId="1" fillId="0" borderId="0" xfId="0" applyFont="1" applyBorder="1"/>
    <xf numFmtId="0" fontId="1" fillId="0" borderId="6" xfId="0" applyFont="1" applyBorder="1"/>
    <xf numFmtId="164" fontId="4" fillId="0" borderId="2" xfId="0" applyNumberFormat="1" applyFont="1" applyBorder="1" applyAlignment="1">
      <alignment horizontal="right"/>
    </xf>
    <xf numFmtId="164" fontId="4" fillId="0" borderId="6" xfId="0" applyNumberFormat="1" applyFont="1" applyBorder="1" applyAlignment="1">
      <alignment horizontal="right"/>
    </xf>
    <xf numFmtId="164" fontId="0" fillId="0" borderId="7" xfId="0" applyNumberFormat="1" applyBorder="1" applyAlignment="1">
      <alignment horizontal="right"/>
    </xf>
    <xf numFmtId="164" fontId="0" fillId="0" borderId="8" xfId="0" applyNumberFormat="1" applyBorder="1" applyAlignment="1">
      <alignment horizontal="right"/>
    </xf>
    <xf numFmtId="164" fontId="4" fillId="0" borderId="22" xfId="0" applyNumberFormat="1" applyFont="1" applyBorder="1" applyAlignment="1" applyProtection="1">
      <alignment horizontal="right"/>
      <protection locked="0"/>
    </xf>
    <xf numFmtId="164" fontId="4" fillId="0" borderId="24" xfId="0" applyNumberFormat="1" applyFont="1" applyBorder="1" applyAlignment="1" applyProtection="1">
      <alignment horizontal="right"/>
      <protection locked="0"/>
    </xf>
    <xf numFmtId="164" fontId="0" fillId="0" borderId="2" xfId="0" applyNumberFormat="1" applyBorder="1" applyAlignment="1" applyProtection="1">
      <protection locked="0"/>
    </xf>
    <xf numFmtId="164" fontId="0" fillId="0" borderId="6" xfId="0" applyNumberFormat="1" applyBorder="1" applyAlignment="1" applyProtection="1">
      <protection locked="0"/>
    </xf>
    <xf numFmtId="164" fontId="0" fillId="0" borderId="7" xfId="0" applyNumberFormat="1" applyBorder="1"/>
    <xf numFmtId="164" fontId="0" fillId="0" borderId="8" xfId="0" applyNumberFormat="1" applyBorder="1"/>
    <xf numFmtId="164" fontId="4" fillId="0" borderId="22" xfId="0" applyNumberFormat="1" applyFont="1" applyBorder="1" applyProtection="1">
      <protection locked="0"/>
    </xf>
    <xf numFmtId="164" fontId="4" fillId="0" borderId="24" xfId="0" applyNumberFormat="1" applyFont="1" applyBorder="1" applyProtection="1">
      <protection locked="0"/>
    </xf>
    <xf numFmtId="164" fontId="0" fillId="0" borderId="2" xfId="0" applyNumberFormat="1" applyBorder="1" applyAlignment="1"/>
    <xf numFmtId="164" fontId="0" fillId="0" borderId="6" xfId="0" applyNumberFormat="1" applyBorder="1" applyAlignment="1"/>
    <xf numFmtId="164" fontId="4" fillId="0" borderId="1" xfId="0" applyNumberFormat="1" applyFont="1" applyBorder="1" applyAlignment="1"/>
    <xf numFmtId="164" fontId="4" fillId="0" borderId="5" xfId="0" applyNumberFormat="1" applyFont="1" applyBorder="1" applyAlignment="1"/>
    <xf numFmtId="164" fontId="1" fillId="0" borderId="1" xfId="0" applyNumberFormat="1" applyFont="1" applyBorder="1"/>
    <xf numFmtId="164" fontId="1" fillId="0" borderId="5" xfId="0" applyNumberFormat="1" applyFont="1" applyBorder="1"/>
    <xf numFmtId="164" fontId="0" fillId="0" borderId="2" xfId="0" applyNumberFormat="1" applyBorder="1"/>
    <xf numFmtId="164" fontId="0" fillId="0" borderId="6" xfId="0" applyNumberFormat="1" applyBorder="1"/>
    <xf numFmtId="164" fontId="0" fillId="0" borderId="2" xfId="0" applyNumberFormat="1" applyBorder="1" applyProtection="1">
      <protection locked="0"/>
    </xf>
    <xf numFmtId="164" fontId="0" fillId="0" borderId="6" xfId="0" applyNumberFormat="1" applyBorder="1" applyProtection="1">
      <protection locked="0"/>
    </xf>
    <xf numFmtId="0" fontId="1" fillId="0" borderId="7" xfId="0" applyFont="1" applyBorder="1" applyAlignment="1">
      <alignment horizontal="left"/>
    </xf>
    <xf numFmtId="0" fontId="1" fillId="0" borderId="3" xfId="0" applyFont="1" applyBorder="1" applyAlignment="1">
      <alignment horizontal="left"/>
    </xf>
    <xf numFmtId="0" fontId="1" fillId="0" borderId="8" xfId="0" applyFont="1" applyBorder="1" applyAlignment="1">
      <alignment horizontal="left"/>
    </xf>
    <xf numFmtId="164" fontId="4" fillId="0" borderId="2" xfId="5" applyNumberFormat="1" applyBorder="1" applyProtection="1">
      <protection locked="0"/>
    </xf>
    <xf numFmtId="164" fontId="4" fillId="0" borderId="6" xfId="5" applyNumberFormat="1" applyBorder="1" applyProtection="1">
      <protection locked="0"/>
    </xf>
    <xf numFmtId="164" fontId="0" fillId="0" borderId="3" xfId="0" applyNumberFormat="1" applyBorder="1"/>
    <xf numFmtId="164" fontId="0" fillId="0" borderId="22" xfId="0" applyNumberFormat="1" applyBorder="1"/>
    <xf numFmtId="164" fontId="0" fillId="0" borderId="24" xfId="0" applyNumberFormat="1" applyBorder="1"/>
    <xf numFmtId="164" fontId="4" fillId="0" borderId="2" xfId="0" applyNumberFormat="1" applyFont="1" applyBorder="1" applyProtection="1">
      <protection locked="0"/>
    </xf>
    <xf numFmtId="164" fontId="4" fillId="0" borderId="6" xfId="0" applyNumberFormat="1" applyFont="1" applyBorder="1" applyProtection="1">
      <protection locked="0"/>
    </xf>
    <xf numFmtId="164" fontId="4" fillId="0" borderId="2" xfId="0" applyNumberFormat="1" applyFont="1" applyBorder="1"/>
    <xf numFmtId="164" fontId="4" fillId="0" borderId="6" xfId="0" applyNumberFormat="1" applyFont="1" applyBorder="1"/>
    <xf numFmtId="164" fontId="4" fillId="0" borderId="2" xfId="5" applyNumberFormat="1" applyFont="1" applyBorder="1" applyAlignment="1" applyProtection="1">
      <alignment horizontal="right"/>
      <protection locked="0"/>
    </xf>
    <xf numFmtId="164" fontId="4" fillId="0" borderId="6" xfId="5" applyNumberFormat="1" applyFont="1" applyBorder="1" applyAlignment="1" applyProtection="1">
      <alignment horizontal="right"/>
      <protection locked="0"/>
    </xf>
    <xf numFmtId="164" fontId="0" fillId="0" borderId="1" xfId="0" applyNumberFormat="1" applyBorder="1" applyAlignment="1"/>
    <xf numFmtId="164" fontId="0" fillId="0" borderId="5" xfId="0" applyNumberFormat="1" applyBorder="1" applyAlignment="1"/>
    <xf numFmtId="0" fontId="0" fillId="6" borderId="28" xfId="0" applyFill="1" applyBorder="1"/>
    <xf numFmtId="0" fontId="0" fillId="6" borderId="29" xfId="0" applyFill="1" applyBorder="1"/>
    <xf numFmtId="0" fontId="0" fillId="6" borderId="30" xfId="0" applyFill="1" applyBorder="1"/>
    <xf numFmtId="0" fontId="1" fillId="0" borderId="28"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164" fontId="0" fillId="0" borderId="28" xfId="1" applyNumberFormat="1" applyFont="1" applyBorder="1" applyAlignment="1" applyProtection="1">
      <alignment horizontal="right"/>
      <protection locked="0"/>
    </xf>
    <xf numFmtId="164" fontId="0" fillId="0" borderId="30" xfId="1" applyNumberFormat="1" applyFont="1" applyBorder="1" applyAlignment="1" applyProtection="1">
      <alignment horizontal="right"/>
      <protection locked="0"/>
    </xf>
    <xf numFmtId="0" fontId="0" fillId="6" borderId="1" xfId="0" applyFill="1" applyBorder="1"/>
    <xf numFmtId="0" fontId="0" fillId="6" borderId="4" xfId="0" applyFill="1" applyBorder="1"/>
    <xf numFmtId="0" fontId="0" fillId="6" borderId="5" xfId="0" applyFill="1" applyBorder="1"/>
    <xf numFmtId="0" fontId="0" fillId="6" borderId="7" xfId="0" applyFill="1" applyBorder="1"/>
    <xf numFmtId="0" fontId="0" fillId="6" borderId="3" xfId="0" applyFill="1" applyBorder="1"/>
    <xf numFmtId="0" fontId="0" fillId="6" borderId="8" xfId="0" applyFill="1" applyBorder="1"/>
    <xf numFmtId="0" fontId="1" fillId="0" borderId="29" xfId="0" applyFont="1" applyBorder="1" applyAlignment="1">
      <alignment wrapText="1"/>
    </xf>
    <xf numFmtId="0" fontId="1" fillId="0" borderId="30" xfId="0" applyFont="1" applyBorder="1" applyAlignment="1">
      <alignment wrapText="1"/>
    </xf>
    <xf numFmtId="0" fontId="0" fillId="6" borderId="1" xfId="0" applyFill="1" applyBorder="1" applyAlignment="1">
      <alignment horizontal="left"/>
    </xf>
    <xf numFmtId="0" fontId="0" fillId="6" borderId="4" xfId="0" applyFill="1" applyBorder="1" applyAlignment="1">
      <alignment horizontal="left"/>
    </xf>
    <xf numFmtId="0" fontId="0" fillId="6" borderId="5" xfId="0" applyFill="1" applyBorder="1" applyAlignment="1">
      <alignment horizontal="left"/>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164" fontId="4" fillId="0" borderId="28" xfId="2" applyNumberFormat="1" applyFont="1" applyBorder="1" applyAlignment="1" applyProtection="1">
      <alignment horizontal="right"/>
      <protection locked="0"/>
    </xf>
    <xf numFmtId="164" fontId="4" fillId="0" borderId="30" xfId="2" applyNumberFormat="1" applyFont="1" applyBorder="1" applyAlignment="1" applyProtection="1">
      <alignment horizontal="right"/>
      <protection locked="0"/>
    </xf>
    <xf numFmtId="0" fontId="1" fillId="0" borderId="9" xfId="0" applyFont="1" applyBorder="1" applyAlignment="1" applyProtection="1">
      <alignment wrapText="1"/>
      <protection hidden="1"/>
    </xf>
    <xf numFmtId="0" fontId="1" fillId="0" borderId="16" xfId="0" applyFont="1" applyBorder="1" applyAlignment="1" applyProtection="1">
      <alignment wrapText="1"/>
      <protection hidden="1"/>
    </xf>
    <xf numFmtId="0" fontId="1" fillId="0" borderId="17" xfId="0" applyFont="1" applyBorder="1" applyAlignment="1" applyProtection="1">
      <alignment wrapText="1"/>
      <protection hidden="1"/>
    </xf>
    <xf numFmtId="0" fontId="4" fillId="0" borderId="31" xfId="0" applyFont="1" applyBorder="1" applyAlignment="1" applyProtection="1">
      <alignment wrapText="1"/>
      <protection hidden="1"/>
    </xf>
    <xf numFmtId="0" fontId="4" fillId="0" borderId="32" xfId="0" applyFont="1" applyBorder="1" applyAlignment="1" applyProtection="1">
      <alignment wrapText="1"/>
      <protection hidden="1"/>
    </xf>
    <xf numFmtId="0" fontId="1" fillId="0" borderId="1" xfId="0" applyFont="1" applyBorder="1" applyProtection="1">
      <protection hidden="1"/>
    </xf>
    <xf numFmtId="0" fontId="1" fillId="0" borderId="4" xfId="0" applyFont="1" applyBorder="1" applyProtection="1">
      <protection hidden="1"/>
    </xf>
    <xf numFmtId="0" fontId="1" fillId="0" borderId="5" xfId="0" applyFont="1" applyBorder="1" applyProtection="1">
      <protection hidden="1"/>
    </xf>
    <xf numFmtId="0" fontId="1" fillId="0" borderId="33" xfId="0" applyFont="1" applyBorder="1" applyAlignment="1" applyProtection="1">
      <alignment horizontal="left"/>
      <protection hidden="1"/>
    </xf>
    <xf numFmtId="0" fontId="1" fillId="0" borderId="34" xfId="0" applyFont="1" applyBorder="1" applyAlignment="1" applyProtection="1">
      <alignment horizontal="left"/>
      <protection hidden="1"/>
    </xf>
    <xf numFmtId="0" fontId="1" fillId="0" borderId="35" xfId="0" applyFont="1" applyBorder="1" applyAlignment="1" applyProtection="1">
      <alignment horizontal="left"/>
      <protection hidden="1"/>
    </xf>
    <xf numFmtId="0" fontId="4" fillId="0" borderId="0" xfId="0" applyFont="1" applyBorder="1" applyAlignment="1" applyProtection="1">
      <alignment horizontal="left"/>
      <protection hidden="1"/>
    </xf>
    <xf numFmtId="0" fontId="4" fillId="0" borderId="6" xfId="0" applyFont="1" applyBorder="1" applyAlignment="1" applyProtection="1">
      <alignment horizontal="left"/>
      <protection hidden="1"/>
    </xf>
    <xf numFmtId="0" fontId="1" fillId="0" borderId="11"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4" fillId="0" borderId="0" xfId="0" applyFont="1" applyBorder="1" applyProtection="1">
      <protection hidden="1"/>
    </xf>
    <xf numFmtId="0" fontId="4" fillId="0" borderId="6" xfId="0" applyFont="1" applyBorder="1" applyProtection="1">
      <protection hidden="1"/>
    </xf>
    <xf numFmtId="0" fontId="4" fillId="0" borderId="31" xfId="0" applyFont="1" applyBorder="1" applyAlignment="1" applyProtection="1">
      <alignment horizontal="left"/>
      <protection hidden="1"/>
    </xf>
    <xf numFmtId="0" fontId="4" fillId="0" borderId="32" xfId="0" applyFont="1" applyBorder="1" applyAlignment="1" applyProtection="1">
      <alignment horizontal="left"/>
      <protection hidden="1"/>
    </xf>
    <xf numFmtId="0" fontId="1" fillId="0" borderId="21" xfId="0" applyFont="1" applyBorder="1" applyAlignment="1" applyProtection="1">
      <alignment horizontal="left"/>
      <protection hidden="1"/>
    </xf>
    <xf numFmtId="0" fontId="4" fillId="0" borderId="0" xfId="0" applyFont="1" applyFill="1" applyBorder="1" applyProtection="1">
      <protection hidden="1"/>
    </xf>
    <xf numFmtId="0" fontId="4" fillId="0" borderId="6" xfId="0" applyFont="1" applyFill="1" applyBorder="1" applyProtection="1">
      <protection hidden="1"/>
    </xf>
    <xf numFmtId="0" fontId="4" fillId="0" borderId="0" xfId="0" applyFont="1" applyBorder="1" applyAlignment="1" applyProtection="1">
      <protection hidden="1"/>
    </xf>
    <xf numFmtId="0" fontId="4" fillId="0" borderId="6" xfId="0" applyFont="1" applyBorder="1" applyAlignment="1" applyProtection="1">
      <protection hidden="1"/>
    </xf>
    <xf numFmtId="0" fontId="4" fillId="0" borderId="16" xfId="0" applyFont="1" applyBorder="1" applyAlignment="1" applyProtection="1">
      <alignment horizontal="left"/>
      <protection hidden="1"/>
    </xf>
    <xf numFmtId="0" fontId="4" fillId="0" borderId="17" xfId="0" applyFont="1" applyBorder="1" applyAlignment="1" applyProtection="1">
      <alignment horizontal="left"/>
      <protection hidden="1"/>
    </xf>
    <xf numFmtId="0" fontId="3" fillId="0" borderId="0" xfId="0" applyFont="1" applyAlignment="1" applyProtection="1">
      <alignment horizontal="center" wrapText="1"/>
      <protection hidden="1"/>
    </xf>
    <xf numFmtId="0" fontId="1" fillId="0" borderId="11" xfId="0" applyFont="1" applyBorder="1" applyAlignment="1" applyProtection="1">
      <alignment horizontal="center" wrapText="1"/>
      <protection hidden="1"/>
    </xf>
    <xf numFmtId="0" fontId="1" fillId="0" borderId="20" xfId="0" applyFont="1" applyBorder="1" applyAlignment="1" applyProtection="1">
      <alignment horizontal="center" wrapText="1"/>
      <protection hidden="1"/>
    </xf>
    <xf numFmtId="0" fontId="4" fillId="0" borderId="3" xfId="0" applyFont="1" applyBorder="1" applyAlignment="1" applyProtection="1">
      <alignment horizontal="left"/>
      <protection locked="0" hidden="1"/>
    </xf>
    <xf numFmtId="0" fontId="1" fillId="0" borderId="1"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0" xfId="0" applyFont="1" applyFill="1" applyBorder="1" applyAlignment="1" applyProtection="1">
      <alignment horizontal="left" wrapText="1"/>
      <protection hidden="1"/>
    </xf>
    <xf numFmtId="14" fontId="4" fillId="0" borderId="3" xfId="0" applyNumberFormat="1" applyFont="1" applyBorder="1" applyAlignment="1" applyProtection="1">
      <alignment horizontal="center"/>
      <protection locked="0" hidden="1"/>
    </xf>
    <xf numFmtId="0" fontId="4" fillId="0" borderId="3" xfId="0" applyFont="1" applyBorder="1" applyAlignment="1" applyProtection="1">
      <alignment horizontal="center"/>
      <protection locked="0" hidden="1"/>
    </xf>
    <xf numFmtId="0" fontId="15" fillId="0" borderId="0" xfId="0" applyFont="1" applyAlignment="1">
      <alignment horizontal="center" wrapText="1"/>
    </xf>
    <xf numFmtId="0" fontId="16" fillId="0" borderId="0" xfId="0" applyFont="1" applyBorder="1" applyAlignment="1">
      <alignment horizontal="left"/>
    </xf>
    <xf numFmtId="0" fontId="17" fillId="0" borderId="0" xfId="0" applyFont="1" applyBorder="1" applyAlignment="1">
      <alignment horizontal="left" vertical="center" wrapText="1"/>
    </xf>
    <xf numFmtId="0" fontId="17" fillId="0" borderId="0" xfId="0" applyFont="1" applyBorder="1" applyAlignment="1">
      <alignment horizontal="left" vertical="center"/>
    </xf>
  </cellXfs>
  <cellStyles count="9">
    <cellStyle name="Currency" xfId="1" builtinId="4"/>
    <cellStyle name="Currency 2" xfId="2" xr:uid="{00000000-0005-0000-0000-000001000000}"/>
    <cellStyle name="Currency 3" xfId="3" xr:uid="{00000000-0005-0000-0000-000002000000}"/>
    <cellStyle name="Currency 4"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opLeftCell="A2" zoomScale="85" zoomScaleNormal="85" zoomScaleSheetLayoutView="100" zoomScalePageLayoutView="84" workbookViewId="0">
      <selection activeCell="G2" sqref="G2"/>
    </sheetView>
  </sheetViews>
  <sheetFormatPr defaultRowHeight="12.75" x14ac:dyDescent="0.2"/>
  <cols>
    <col min="1" max="4" width="3.7109375" customWidth="1"/>
    <col min="5" max="5" width="37.42578125" customWidth="1"/>
    <col min="6" max="6" width="6" customWidth="1"/>
    <col min="7" max="7" width="20.28515625" customWidth="1"/>
    <col min="8" max="10" width="12.7109375" customWidth="1"/>
  </cols>
  <sheetData>
    <row r="1" spans="1:10" ht="32.1" customHeight="1" x14ac:dyDescent="0.25">
      <c r="A1" s="119" t="s">
        <v>44</v>
      </c>
      <c r="B1" s="119"/>
      <c r="C1" s="119"/>
      <c r="D1" s="119"/>
      <c r="E1" s="119"/>
      <c r="F1" s="119"/>
      <c r="G1" s="119"/>
    </row>
    <row r="2" spans="1:10" ht="20.100000000000001" customHeight="1" x14ac:dyDescent="0.2">
      <c r="A2" s="6" t="s">
        <v>8</v>
      </c>
      <c r="B2" s="6"/>
      <c r="C2" s="6"/>
      <c r="D2" s="129"/>
      <c r="E2" s="129"/>
      <c r="F2" s="6" t="s">
        <v>9</v>
      </c>
      <c r="G2" s="25"/>
    </row>
    <row r="3" spans="1:10" ht="15" customHeight="1" x14ac:dyDescent="0.2">
      <c r="A3" s="7"/>
      <c r="B3" s="7"/>
      <c r="C3" s="7"/>
      <c r="D3" s="121"/>
      <c r="E3" s="121"/>
      <c r="F3" s="140"/>
      <c r="G3" s="140"/>
    </row>
    <row r="4" spans="1:10" x14ac:dyDescent="0.2">
      <c r="F4" s="141"/>
      <c r="G4" s="141"/>
    </row>
    <row r="5" spans="1:10" s="3" customFormat="1" ht="15" customHeight="1" x14ac:dyDescent="0.2">
      <c r="A5" s="120" t="s">
        <v>69</v>
      </c>
      <c r="B5" s="121"/>
      <c r="C5" s="121"/>
      <c r="D5" s="121"/>
      <c r="E5" s="122"/>
      <c r="F5" s="132" t="s">
        <v>75</v>
      </c>
      <c r="G5" s="133"/>
    </row>
    <row r="6" spans="1:10" s="3" customFormat="1" ht="15" customHeight="1" x14ac:dyDescent="0.2">
      <c r="A6" s="123"/>
      <c r="B6" s="124"/>
      <c r="C6" s="124"/>
      <c r="D6" s="124"/>
      <c r="E6" s="125"/>
      <c r="F6" s="134"/>
      <c r="G6" s="135"/>
    </row>
    <row r="7" spans="1:10" s="1" customFormat="1" ht="20.25" customHeight="1" x14ac:dyDescent="0.2">
      <c r="A7" s="126"/>
      <c r="B7" s="127"/>
      <c r="C7" s="127"/>
      <c r="D7" s="127"/>
      <c r="E7" s="128"/>
      <c r="F7" s="136"/>
      <c r="G7" s="137"/>
      <c r="H7" s="2"/>
      <c r="I7" s="2"/>
      <c r="J7" s="2"/>
    </row>
    <row r="8" spans="1:10" ht="15" customHeight="1" x14ac:dyDescent="0.2">
      <c r="A8" s="110" t="s">
        <v>20</v>
      </c>
      <c r="B8" s="130"/>
      <c r="C8" s="130"/>
      <c r="D8" s="130"/>
      <c r="E8" s="131"/>
      <c r="F8" s="138"/>
      <c r="G8" s="139"/>
    </row>
    <row r="9" spans="1:10" ht="15" customHeight="1" x14ac:dyDescent="0.2">
      <c r="A9" s="5">
        <v>1</v>
      </c>
      <c r="B9" s="99"/>
      <c r="C9" s="115"/>
      <c r="D9" s="115"/>
      <c r="E9" s="116"/>
      <c r="F9" s="88"/>
      <c r="G9" s="89"/>
    </row>
    <row r="10" spans="1:10" ht="15" customHeight="1" x14ac:dyDescent="0.2">
      <c r="A10" s="5">
        <v>2</v>
      </c>
      <c r="B10" s="99"/>
      <c r="C10" s="115"/>
      <c r="D10" s="115"/>
      <c r="E10" s="116"/>
      <c r="F10" s="88"/>
      <c r="G10" s="89"/>
    </row>
    <row r="11" spans="1:10" ht="15" customHeight="1" x14ac:dyDescent="0.2">
      <c r="A11" s="5">
        <v>3</v>
      </c>
      <c r="B11" s="99"/>
      <c r="C11" s="115"/>
      <c r="D11" s="115"/>
      <c r="E11" s="116"/>
      <c r="F11" s="88"/>
      <c r="G11" s="89"/>
    </row>
    <row r="12" spans="1:10" ht="15" customHeight="1" x14ac:dyDescent="0.2">
      <c r="A12" s="5">
        <v>4</v>
      </c>
      <c r="B12" s="99"/>
      <c r="C12" s="115"/>
      <c r="D12" s="115"/>
      <c r="E12" s="116"/>
      <c r="F12" s="88"/>
      <c r="G12" s="89"/>
    </row>
    <row r="13" spans="1:10" ht="15" customHeight="1" x14ac:dyDescent="0.2">
      <c r="A13" s="5">
        <v>5</v>
      </c>
      <c r="B13" s="99"/>
      <c r="C13" s="115"/>
      <c r="D13" s="115"/>
      <c r="E13" s="116"/>
      <c r="F13" s="88"/>
      <c r="G13" s="89"/>
    </row>
    <row r="14" spans="1:10" ht="15" customHeight="1" x14ac:dyDescent="0.2">
      <c r="A14" s="5">
        <v>6</v>
      </c>
      <c r="B14" s="113"/>
      <c r="C14" s="117"/>
      <c r="D14" s="117"/>
      <c r="E14" s="118"/>
      <c r="F14" s="90"/>
      <c r="G14" s="91"/>
    </row>
    <row r="15" spans="1:10" ht="15" customHeight="1" x14ac:dyDescent="0.2">
      <c r="A15" s="5">
        <v>7</v>
      </c>
      <c r="B15" s="113"/>
      <c r="C15" s="117"/>
      <c r="D15" s="117"/>
      <c r="E15" s="118"/>
      <c r="F15" s="90"/>
      <c r="G15" s="91"/>
    </row>
    <row r="16" spans="1:10" ht="15" customHeight="1" x14ac:dyDescent="0.2">
      <c r="A16" s="5">
        <v>8</v>
      </c>
      <c r="B16" s="113"/>
      <c r="C16" s="117"/>
      <c r="D16" s="117"/>
      <c r="E16" s="118"/>
      <c r="F16" s="90"/>
      <c r="G16" s="91"/>
    </row>
    <row r="17" spans="1:7" ht="15" customHeight="1" x14ac:dyDescent="0.2">
      <c r="A17" s="5">
        <v>9</v>
      </c>
      <c r="B17" s="113"/>
      <c r="C17" s="117"/>
      <c r="D17" s="117"/>
      <c r="E17" s="118"/>
      <c r="F17" s="90"/>
      <c r="G17" s="91"/>
    </row>
    <row r="18" spans="1:7" ht="15" customHeight="1" x14ac:dyDescent="0.2">
      <c r="A18" s="5">
        <v>10</v>
      </c>
      <c r="B18" s="113"/>
      <c r="C18" s="117"/>
      <c r="D18" s="117"/>
      <c r="E18" s="118"/>
      <c r="F18" s="90"/>
      <c r="G18" s="91"/>
    </row>
    <row r="19" spans="1:7" ht="15" customHeight="1" x14ac:dyDescent="0.2">
      <c r="A19" s="5">
        <v>11</v>
      </c>
      <c r="B19" s="113"/>
      <c r="C19" s="117"/>
      <c r="D19" s="117"/>
      <c r="E19" s="118"/>
      <c r="F19" s="90"/>
      <c r="G19" s="91"/>
    </row>
    <row r="20" spans="1:7" ht="15" customHeight="1" x14ac:dyDescent="0.2">
      <c r="A20" s="5">
        <v>12</v>
      </c>
      <c r="B20" s="113"/>
      <c r="C20" s="117"/>
      <c r="D20" s="117"/>
      <c r="E20" s="118"/>
      <c r="F20" s="90"/>
      <c r="G20" s="91"/>
    </row>
    <row r="21" spans="1:7" ht="15" customHeight="1" x14ac:dyDescent="0.2">
      <c r="A21" s="5">
        <v>13</v>
      </c>
      <c r="B21" s="113"/>
      <c r="C21" s="117"/>
      <c r="D21" s="117"/>
      <c r="E21" s="118"/>
      <c r="F21" s="90"/>
      <c r="G21" s="91"/>
    </row>
    <row r="22" spans="1:7" ht="15" customHeight="1" x14ac:dyDescent="0.2">
      <c r="A22" s="5">
        <v>14</v>
      </c>
      <c r="B22" s="113"/>
      <c r="C22" s="117"/>
      <c r="D22" s="117"/>
      <c r="E22" s="118"/>
      <c r="F22" s="90"/>
      <c r="G22" s="91"/>
    </row>
    <row r="23" spans="1:7" ht="15" customHeight="1" x14ac:dyDescent="0.2">
      <c r="A23" s="5">
        <v>15</v>
      </c>
      <c r="B23" s="113"/>
      <c r="C23" s="117"/>
      <c r="D23" s="117"/>
      <c r="E23" s="118"/>
      <c r="F23" s="90"/>
      <c r="G23" s="91"/>
    </row>
    <row r="24" spans="1:7" ht="15" customHeight="1" x14ac:dyDescent="0.2">
      <c r="A24" s="5">
        <v>16</v>
      </c>
      <c r="B24" s="113"/>
      <c r="C24" s="117"/>
      <c r="D24" s="117"/>
      <c r="E24" s="118"/>
      <c r="F24" s="90"/>
      <c r="G24" s="91"/>
    </row>
    <row r="25" spans="1:7" ht="15" customHeight="1" x14ac:dyDescent="0.2">
      <c r="A25" s="5">
        <v>17</v>
      </c>
      <c r="B25" s="113"/>
      <c r="C25" s="117"/>
      <c r="D25" s="117"/>
      <c r="E25" s="118"/>
      <c r="F25" s="90"/>
      <c r="G25" s="91"/>
    </row>
    <row r="26" spans="1:7" ht="15" customHeight="1" x14ac:dyDescent="0.2">
      <c r="A26" s="5">
        <v>18</v>
      </c>
      <c r="B26" s="113"/>
      <c r="C26" s="117"/>
      <c r="D26" s="117"/>
      <c r="E26" s="118"/>
      <c r="F26" s="90"/>
      <c r="G26" s="91"/>
    </row>
    <row r="27" spans="1:7" ht="15" customHeight="1" x14ac:dyDescent="0.2">
      <c r="A27" s="5">
        <v>19</v>
      </c>
      <c r="B27" s="113"/>
      <c r="C27" s="117"/>
      <c r="D27" s="117"/>
      <c r="E27" s="118"/>
      <c r="F27" s="90"/>
      <c r="G27" s="91"/>
    </row>
    <row r="28" spans="1:7" ht="15" customHeight="1" x14ac:dyDescent="0.2">
      <c r="A28" s="5">
        <v>20</v>
      </c>
      <c r="B28" s="144"/>
      <c r="C28" s="117"/>
      <c r="D28" s="117"/>
      <c r="E28" s="118"/>
      <c r="F28" s="90"/>
      <c r="G28" s="91"/>
    </row>
    <row r="29" spans="1:7" ht="15" customHeight="1" x14ac:dyDescent="0.2">
      <c r="A29" s="5">
        <v>21</v>
      </c>
      <c r="B29" s="113"/>
      <c r="C29" s="117"/>
      <c r="D29" s="117"/>
      <c r="E29" s="118"/>
      <c r="F29" s="90"/>
      <c r="G29" s="91"/>
    </row>
    <row r="30" spans="1:7" ht="15" customHeight="1" x14ac:dyDescent="0.2">
      <c r="A30" s="5">
        <v>22</v>
      </c>
      <c r="B30" s="113"/>
      <c r="C30" s="117"/>
      <c r="D30" s="117"/>
      <c r="E30" s="118"/>
      <c r="F30" s="90"/>
      <c r="G30" s="91"/>
    </row>
    <row r="31" spans="1:7" ht="15" customHeight="1" x14ac:dyDescent="0.2">
      <c r="A31" s="5">
        <v>23</v>
      </c>
      <c r="B31" s="113"/>
      <c r="C31" s="117"/>
      <c r="D31" s="117"/>
      <c r="E31" s="118"/>
      <c r="F31" s="90"/>
      <c r="G31" s="91"/>
    </row>
    <row r="32" spans="1:7" ht="15" customHeight="1" x14ac:dyDescent="0.2">
      <c r="A32" s="5">
        <v>24</v>
      </c>
      <c r="B32" s="113"/>
      <c r="C32" s="117"/>
      <c r="D32" s="117"/>
      <c r="E32" s="118"/>
      <c r="F32" s="90"/>
      <c r="G32" s="91"/>
    </row>
    <row r="33" spans="1:7" s="9" customFormat="1" ht="15" customHeight="1" x14ac:dyDescent="0.2">
      <c r="A33" s="8">
        <v>25</v>
      </c>
      <c r="B33" s="113"/>
      <c r="C33" s="142"/>
      <c r="D33" s="142"/>
      <c r="E33" s="143"/>
      <c r="F33" s="90"/>
      <c r="G33" s="91"/>
    </row>
    <row r="34" spans="1:7" s="9" customFormat="1" ht="15" customHeight="1" x14ac:dyDescent="0.2">
      <c r="A34" s="28"/>
      <c r="B34" s="101" t="s">
        <v>80</v>
      </c>
      <c r="C34" s="101"/>
      <c r="D34" s="101"/>
      <c r="E34" s="102"/>
      <c r="F34" s="103">
        <f>SUM(F9:G33)</f>
        <v>0</v>
      </c>
      <c r="G34" s="104"/>
    </row>
    <row r="35" spans="1:7" s="9" customFormat="1" ht="15" customHeight="1" x14ac:dyDescent="0.2">
      <c r="A35" s="96" t="s">
        <v>68</v>
      </c>
      <c r="B35" s="97"/>
      <c r="C35" s="97"/>
      <c r="D35" s="97"/>
      <c r="E35" s="98"/>
      <c r="F35" s="94"/>
      <c r="G35" s="95"/>
    </row>
    <row r="36" spans="1:7" s="9" customFormat="1" ht="15" customHeight="1" x14ac:dyDescent="0.2">
      <c r="A36" s="8">
        <v>1</v>
      </c>
      <c r="B36" s="99"/>
      <c r="C36" s="99"/>
      <c r="D36" s="99"/>
      <c r="E36" s="100"/>
      <c r="F36" s="88"/>
      <c r="G36" s="89"/>
    </row>
    <row r="37" spans="1:7" s="9" customFormat="1" ht="15" customHeight="1" x14ac:dyDescent="0.2">
      <c r="A37" s="8">
        <v>2</v>
      </c>
      <c r="B37" s="99"/>
      <c r="C37" s="99"/>
      <c r="D37" s="99"/>
      <c r="E37" s="100"/>
      <c r="F37" s="88"/>
      <c r="G37" s="89"/>
    </row>
    <row r="38" spans="1:7" s="9" customFormat="1" ht="15" customHeight="1" x14ac:dyDescent="0.2">
      <c r="A38" s="8">
        <v>3</v>
      </c>
      <c r="B38" s="99"/>
      <c r="C38" s="99"/>
      <c r="D38" s="99"/>
      <c r="E38" s="100"/>
      <c r="F38" s="88"/>
      <c r="G38" s="89"/>
    </row>
    <row r="39" spans="1:7" s="9" customFormat="1" ht="15" customHeight="1" x14ac:dyDescent="0.2">
      <c r="A39" s="8">
        <v>4</v>
      </c>
      <c r="B39" s="99"/>
      <c r="C39" s="99"/>
      <c r="D39" s="99"/>
      <c r="E39" s="100"/>
      <c r="F39" s="88"/>
      <c r="G39" s="89"/>
    </row>
    <row r="40" spans="1:7" s="9" customFormat="1" ht="15" customHeight="1" x14ac:dyDescent="0.2">
      <c r="A40" s="8">
        <v>5</v>
      </c>
      <c r="B40" s="113"/>
      <c r="C40" s="113"/>
      <c r="D40" s="113"/>
      <c r="E40" s="114"/>
      <c r="F40" s="90"/>
      <c r="G40" s="91"/>
    </row>
    <row r="41" spans="1:7" s="9" customFormat="1" ht="15" customHeight="1" x14ac:dyDescent="0.2">
      <c r="A41" s="8">
        <v>6</v>
      </c>
      <c r="B41" s="113"/>
      <c r="C41" s="113"/>
      <c r="D41" s="113"/>
      <c r="E41" s="114"/>
      <c r="F41" s="90"/>
      <c r="G41" s="91"/>
    </row>
    <row r="42" spans="1:7" s="9" customFormat="1" ht="15" customHeight="1" x14ac:dyDescent="0.2">
      <c r="A42" s="8">
        <v>7</v>
      </c>
      <c r="B42" s="113"/>
      <c r="C42" s="113"/>
      <c r="D42" s="113"/>
      <c r="E42" s="114"/>
      <c r="F42" s="90"/>
      <c r="G42" s="91"/>
    </row>
    <row r="43" spans="1:7" s="9" customFormat="1" ht="15" customHeight="1" x14ac:dyDescent="0.2">
      <c r="A43" s="8">
        <v>8</v>
      </c>
      <c r="B43" s="113"/>
      <c r="C43" s="113"/>
      <c r="D43" s="113"/>
      <c r="E43" s="114"/>
      <c r="F43" s="90"/>
      <c r="G43" s="91"/>
    </row>
    <row r="44" spans="1:7" s="9" customFormat="1" ht="15" customHeight="1" x14ac:dyDescent="0.2">
      <c r="A44" s="21"/>
      <c r="B44" s="22" t="s">
        <v>79</v>
      </c>
      <c r="C44" s="22"/>
      <c r="D44" s="22"/>
      <c r="E44" s="23"/>
      <c r="F44" s="86">
        <f>SUM(F36:G43)</f>
        <v>0</v>
      </c>
      <c r="G44" s="87"/>
    </row>
    <row r="45" spans="1:7" s="9" customFormat="1" ht="15" customHeight="1" x14ac:dyDescent="0.2">
      <c r="A45" s="110" t="s">
        <v>81</v>
      </c>
      <c r="B45" s="111"/>
      <c r="C45" s="111"/>
      <c r="D45" s="111"/>
      <c r="E45" s="112"/>
      <c r="F45" s="105">
        <f>F34+F44</f>
        <v>0</v>
      </c>
      <c r="G45" s="106"/>
    </row>
    <row r="46" spans="1:7" s="9" customFormat="1" ht="15" customHeight="1" x14ac:dyDescent="0.2">
      <c r="A46" s="96" t="s">
        <v>67</v>
      </c>
      <c r="B46" s="97"/>
      <c r="C46" s="97"/>
      <c r="D46" s="97"/>
      <c r="E46" s="98"/>
      <c r="F46" s="90"/>
      <c r="G46" s="91"/>
    </row>
    <row r="47" spans="1:7" s="9" customFormat="1" ht="15" customHeight="1" x14ac:dyDescent="0.2">
      <c r="A47" s="96" t="s">
        <v>21</v>
      </c>
      <c r="B47" s="97"/>
      <c r="C47" s="97"/>
      <c r="D47" s="97"/>
      <c r="E47" s="98"/>
      <c r="F47" s="88"/>
      <c r="G47" s="89"/>
    </row>
    <row r="48" spans="1:7" s="9" customFormat="1" ht="15" customHeight="1" thickBot="1" x14ac:dyDescent="0.25">
      <c r="A48" s="107" t="s">
        <v>42</v>
      </c>
      <c r="B48" s="108"/>
      <c r="C48" s="108"/>
      <c r="D48" s="108"/>
      <c r="E48" s="109"/>
      <c r="F48" s="92"/>
      <c r="G48" s="93"/>
    </row>
    <row r="49" spans="1:7" ht="15" customHeight="1" thickTop="1" x14ac:dyDescent="0.2">
      <c r="A49" s="20" t="s">
        <v>25</v>
      </c>
      <c r="B49" s="19"/>
      <c r="C49" s="19"/>
      <c r="D49" s="19"/>
      <c r="E49" s="24"/>
      <c r="F49" s="86">
        <f>SUM(F45:G48)</f>
        <v>0</v>
      </c>
      <c r="G49" s="87"/>
    </row>
  </sheetData>
  <sheetProtection password="CAED" sheet="1" objects="1" scenarios="1" selectLockedCells="1"/>
  <mergeCells count="89">
    <mergeCell ref="B18:E18"/>
    <mergeCell ref="B25:E25"/>
    <mergeCell ref="B26:E26"/>
    <mergeCell ref="B21:E21"/>
    <mergeCell ref="B12:E12"/>
    <mergeCell ref="B13:E13"/>
    <mergeCell ref="B14:E14"/>
    <mergeCell ref="B16:E16"/>
    <mergeCell ref="B17:E17"/>
    <mergeCell ref="B23:E23"/>
    <mergeCell ref="B31:E31"/>
    <mergeCell ref="B32:E32"/>
    <mergeCell ref="B19:E19"/>
    <mergeCell ref="B20:E20"/>
    <mergeCell ref="B27:E27"/>
    <mergeCell ref="B28:E28"/>
    <mergeCell ref="B29:E29"/>
    <mergeCell ref="B22:E22"/>
    <mergeCell ref="B24:E24"/>
    <mergeCell ref="B30:E30"/>
    <mergeCell ref="F16:G16"/>
    <mergeCell ref="F10:G10"/>
    <mergeCell ref="A1:G1"/>
    <mergeCell ref="A5:E7"/>
    <mergeCell ref="D3:E3"/>
    <mergeCell ref="D2:E2"/>
    <mergeCell ref="A8:E8"/>
    <mergeCell ref="F5:G7"/>
    <mergeCell ref="F8:G8"/>
    <mergeCell ref="F3:G3"/>
    <mergeCell ref="F4:G4"/>
    <mergeCell ref="F31:G31"/>
    <mergeCell ref="F32:G32"/>
    <mergeCell ref="F26:G26"/>
    <mergeCell ref="F27:G27"/>
    <mergeCell ref="F19:G19"/>
    <mergeCell ref="F20:G20"/>
    <mergeCell ref="F28:G28"/>
    <mergeCell ref="F29:G29"/>
    <mergeCell ref="F30:G30"/>
    <mergeCell ref="F25:G25"/>
    <mergeCell ref="B9:E9"/>
    <mergeCell ref="F21:G21"/>
    <mergeCell ref="F23:G23"/>
    <mergeCell ref="F22:G22"/>
    <mergeCell ref="F24:G24"/>
    <mergeCell ref="B15:E15"/>
    <mergeCell ref="F9:G9"/>
    <mergeCell ref="F11:G11"/>
    <mergeCell ref="F12:G12"/>
    <mergeCell ref="F13:G13"/>
    <mergeCell ref="B10:E10"/>
    <mergeCell ref="B11:E11"/>
    <mergeCell ref="F14:G14"/>
    <mergeCell ref="F15:G15"/>
    <mergeCell ref="F17:G17"/>
    <mergeCell ref="F18:G18"/>
    <mergeCell ref="A47:E47"/>
    <mergeCell ref="A48:E48"/>
    <mergeCell ref="B38:E38"/>
    <mergeCell ref="B39:E39"/>
    <mergeCell ref="A45:E45"/>
    <mergeCell ref="B41:E41"/>
    <mergeCell ref="B42:E42"/>
    <mergeCell ref="B40:E40"/>
    <mergeCell ref="B43:E43"/>
    <mergeCell ref="A46:E46"/>
    <mergeCell ref="F33:G33"/>
    <mergeCell ref="F35:G35"/>
    <mergeCell ref="A35:E35"/>
    <mergeCell ref="B36:E36"/>
    <mergeCell ref="B37:E37"/>
    <mergeCell ref="B34:E34"/>
    <mergeCell ref="F37:G37"/>
    <mergeCell ref="F36:G36"/>
    <mergeCell ref="F34:G34"/>
    <mergeCell ref="B33:E33"/>
    <mergeCell ref="F49:G49"/>
    <mergeCell ref="F38:G38"/>
    <mergeCell ref="F39:G39"/>
    <mergeCell ref="F47:G47"/>
    <mergeCell ref="F43:G43"/>
    <mergeCell ref="F48:G48"/>
    <mergeCell ref="F44:G44"/>
    <mergeCell ref="F46:G46"/>
    <mergeCell ref="F40:G40"/>
    <mergeCell ref="F41:G41"/>
    <mergeCell ref="F42:G42"/>
    <mergeCell ref="F45:G45"/>
  </mergeCells>
  <phoneticPr fontId="2" type="noConversion"/>
  <printOptions horizontalCentered="1"/>
  <pageMargins left="0.5" right="0.5" top="1.07" bottom="0.75" header="0.5" footer="0.5"/>
  <pageSetup scale="92" orientation="portrait" r:id="rId1"/>
  <headerFooter alignWithMargins="0">
    <oddHeader>&amp;R&amp;"Arial,Bold"&amp;12Enclosure 3</oddHeader>
    <oddFooter>&amp;LUpdated: 04/08/2014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zoomScaleNormal="100" zoomScaleSheetLayoutView="100" workbookViewId="0">
      <selection activeCell="G2" sqref="G2"/>
    </sheetView>
  </sheetViews>
  <sheetFormatPr defaultRowHeight="12.75" x14ac:dyDescent="0.2"/>
  <cols>
    <col min="1" max="4" width="3.7109375" customWidth="1"/>
    <col min="5" max="5" width="27.85546875" customWidth="1"/>
    <col min="6" max="6" width="10.85546875" customWidth="1"/>
    <col min="7" max="7" width="27.42578125" customWidth="1"/>
    <col min="8" max="10" width="12.7109375" customWidth="1"/>
  </cols>
  <sheetData>
    <row r="1" spans="1:10" ht="32.1" customHeight="1" x14ac:dyDescent="0.25">
      <c r="A1" s="119" t="s">
        <v>45</v>
      </c>
      <c r="B1" s="119"/>
      <c r="C1" s="119"/>
      <c r="D1" s="119"/>
      <c r="E1" s="119"/>
      <c r="F1" s="119"/>
      <c r="G1" s="119"/>
    </row>
    <row r="2" spans="1:10" ht="20.100000000000001" customHeight="1" x14ac:dyDescent="0.2">
      <c r="A2" s="6" t="s">
        <v>8</v>
      </c>
      <c r="B2" s="6"/>
      <c r="C2" s="6"/>
      <c r="D2" s="148">
        <f>CSS!D2</f>
        <v>0</v>
      </c>
      <c r="E2" s="148"/>
      <c r="F2" s="18" t="s">
        <v>9</v>
      </c>
      <c r="G2" s="26"/>
    </row>
    <row r="3" spans="1:10" ht="15" customHeight="1" x14ac:dyDescent="0.2">
      <c r="A3" s="7"/>
      <c r="B3" s="7"/>
      <c r="C3" s="7"/>
      <c r="D3" s="121"/>
      <c r="E3" s="121"/>
      <c r="F3" s="17"/>
    </row>
    <row r="5" spans="1:10" s="3" customFormat="1" ht="15" customHeight="1" x14ac:dyDescent="0.2">
      <c r="A5" s="120" t="s">
        <v>70</v>
      </c>
      <c r="B5" s="121"/>
      <c r="C5" s="121"/>
      <c r="D5" s="121"/>
      <c r="E5" s="122"/>
      <c r="F5" s="120" t="s">
        <v>0</v>
      </c>
      <c r="G5" s="122"/>
    </row>
    <row r="6" spans="1:10" s="1" customFormat="1" ht="34.5" customHeight="1" x14ac:dyDescent="0.2">
      <c r="A6" s="126"/>
      <c r="B6" s="127"/>
      <c r="C6" s="127"/>
      <c r="D6" s="127"/>
      <c r="E6" s="128"/>
      <c r="F6" s="136" t="s">
        <v>75</v>
      </c>
      <c r="G6" s="137"/>
      <c r="H6" s="2"/>
      <c r="I6" s="2"/>
      <c r="J6" s="2"/>
    </row>
    <row r="7" spans="1:10" ht="15" customHeight="1" x14ac:dyDescent="0.2">
      <c r="A7" s="110" t="s">
        <v>22</v>
      </c>
      <c r="B7" s="130"/>
      <c r="C7" s="130"/>
      <c r="D7" s="130"/>
      <c r="E7" s="131"/>
      <c r="F7" s="158"/>
      <c r="G7" s="159"/>
    </row>
    <row r="8" spans="1:10" ht="15" customHeight="1" x14ac:dyDescent="0.2">
      <c r="A8" s="5">
        <v>1</v>
      </c>
      <c r="B8" s="99"/>
      <c r="C8" s="115"/>
      <c r="D8" s="115"/>
      <c r="E8" s="116"/>
      <c r="F8" s="88"/>
      <c r="G8" s="89"/>
    </row>
    <row r="9" spans="1:10" ht="15" customHeight="1" x14ac:dyDescent="0.2">
      <c r="A9" s="5">
        <v>2</v>
      </c>
      <c r="B9" s="99"/>
      <c r="C9" s="115"/>
      <c r="D9" s="115"/>
      <c r="E9" s="116"/>
      <c r="F9" s="88"/>
      <c r="G9" s="89"/>
    </row>
    <row r="10" spans="1:10" ht="15" customHeight="1" x14ac:dyDescent="0.2">
      <c r="A10" s="5">
        <v>3</v>
      </c>
      <c r="B10" s="99"/>
      <c r="C10" s="115"/>
      <c r="D10" s="115"/>
      <c r="E10" s="116"/>
      <c r="F10" s="88"/>
      <c r="G10" s="89"/>
    </row>
    <row r="11" spans="1:10" ht="15" customHeight="1" x14ac:dyDescent="0.2">
      <c r="A11" s="5">
        <v>4</v>
      </c>
      <c r="B11" s="99"/>
      <c r="C11" s="115"/>
      <c r="D11" s="115"/>
      <c r="E11" s="116"/>
      <c r="F11" s="88"/>
      <c r="G11" s="89"/>
    </row>
    <row r="12" spans="1:10" ht="15" customHeight="1" x14ac:dyDescent="0.2">
      <c r="A12" s="5">
        <v>5</v>
      </c>
      <c r="B12" s="99"/>
      <c r="C12" s="115"/>
      <c r="D12" s="115"/>
      <c r="E12" s="116"/>
      <c r="F12" s="88"/>
      <c r="G12" s="89"/>
    </row>
    <row r="13" spans="1:10" ht="15" customHeight="1" x14ac:dyDescent="0.2">
      <c r="A13" s="5">
        <v>6</v>
      </c>
      <c r="B13" s="99"/>
      <c r="C13" s="115"/>
      <c r="D13" s="115"/>
      <c r="E13" s="116"/>
      <c r="F13" s="88"/>
      <c r="G13" s="89"/>
    </row>
    <row r="14" spans="1:10" ht="15" customHeight="1" x14ac:dyDescent="0.2">
      <c r="A14" s="5">
        <v>7</v>
      </c>
      <c r="B14" s="99"/>
      <c r="C14" s="115"/>
      <c r="D14" s="115"/>
      <c r="E14" s="116"/>
      <c r="F14" s="88"/>
      <c r="G14" s="89"/>
    </row>
    <row r="15" spans="1:10" ht="15" customHeight="1" x14ac:dyDescent="0.2">
      <c r="A15" s="5">
        <v>8</v>
      </c>
      <c r="B15" s="99"/>
      <c r="C15" s="115"/>
      <c r="D15" s="115"/>
      <c r="E15" s="116"/>
      <c r="F15" s="88"/>
      <c r="G15" s="89"/>
    </row>
    <row r="16" spans="1:10" ht="15" customHeight="1" x14ac:dyDescent="0.2">
      <c r="A16" s="5">
        <v>9</v>
      </c>
      <c r="B16" s="113"/>
      <c r="C16" s="117"/>
      <c r="D16" s="117"/>
      <c r="E16" s="118"/>
      <c r="F16" s="90"/>
      <c r="G16" s="91"/>
    </row>
    <row r="17" spans="1:7" ht="15" customHeight="1" x14ac:dyDescent="0.2">
      <c r="A17" s="5">
        <v>10</v>
      </c>
      <c r="B17" s="113"/>
      <c r="C17" s="117"/>
      <c r="D17" s="117"/>
      <c r="E17" s="118"/>
      <c r="F17" s="90"/>
      <c r="G17" s="91"/>
    </row>
    <row r="18" spans="1:7" ht="15" customHeight="1" x14ac:dyDescent="0.2">
      <c r="A18" s="5">
        <v>11</v>
      </c>
      <c r="B18" s="113"/>
      <c r="C18" s="117"/>
      <c r="D18" s="117"/>
      <c r="E18" s="118"/>
      <c r="F18" s="90"/>
      <c r="G18" s="91"/>
    </row>
    <row r="19" spans="1:7" ht="15" customHeight="1" x14ac:dyDescent="0.2">
      <c r="A19" s="5">
        <v>12</v>
      </c>
      <c r="B19" s="113"/>
      <c r="C19" s="117"/>
      <c r="D19" s="117"/>
      <c r="E19" s="118"/>
      <c r="F19" s="90"/>
      <c r="G19" s="91"/>
    </row>
    <row r="20" spans="1:7" ht="15" customHeight="1" x14ac:dyDescent="0.2">
      <c r="A20" s="5">
        <v>13</v>
      </c>
      <c r="B20" s="113"/>
      <c r="C20" s="117"/>
      <c r="D20" s="117"/>
      <c r="E20" s="118"/>
      <c r="F20" s="90"/>
      <c r="G20" s="91"/>
    </row>
    <row r="21" spans="1:7" ht="15" customHeight="1" x14ac:dyDescent="0.2">
      <c r="A21" s="5">
        <v>14</v>
      </c>
      <c r="B21" s="113"/>
      <c r="C21" s="117"/>
      <c r="D21" s="117"/>
      <c r="E21" s="118"/>
      <c r="F21" s="90"/>
      <c r="G21" s="91"/>
    </row>
    <row r="22" spans="1:7" ht="15" customHeight="1" x14ac:dyDescent="0.2">
      <c r="A22" s="5">
        <v>15</v>
      </c>
      <c r="B22" s="113"/>
      <c r="C22" s="117"/>
      <c r="D22" s="117"/>
      <c r="E22" s="118"/>
      <c r="F22" s="90"/>
      <c r="G22" s="91"/>
    </row>
    <row r="23" spans="1:7" ht="15" customHeight="1" x14ac:dyDescent="0.2">
      <c r="A23" s="5">
        <v>16</v>
      </c>
      <c r="B23" s="113"/>
      <c r="C23" s="117"/>
      <c r="D23" s="117"/>
      <c r="E23" s="118"/>
      <c r="F23" s="90"/>
      <c r="G23" s="91"/>
    </row>
    <row r="24" spans="1:7" ht="15" customHeight="1" x14ac:dyDescent="0.2">
      <c r="A24" s="5">
        <v>17</v>
      </c>
      <c r="B24" s="113"/>
      <c r="C24" s="117"/>
      <c r="D24" s="117"/>
      <c r="E24" s="118"/>
      <c r="F24" s="90"/>
      <c r="G24" s="91"/>
    </row>
    <row r="25" spans="1:7" ht="15" customHeight="1" x14ac:dyDescent="0.2">
      <c r="A25" s="5">
        <v>18</v>
      </c>
      <c r="B25" s="113"/>
      <c r="C25" s="117"/>
      <c r="D25" s="117"/>
      <c r="E25" s="118"/>
      <c r="F25" s="90"/>
      <c r="G25" s="91"/>
    </row>
    <row r="26" spans="1:7" ht="15" customHeight="1" x14ac:dyDescent="0.2">
      <c r="A26" s="5">
        <v>19</v>
      </c>
      <c r="B26" s="149"/>
      <c r="C26" s="117"/>
      <c r="D26" s="117"/>
      <c r="E26" s="118"/>
      <c r="F26" s="90"/>
      <c r="G26" s="91"/>
    </row>
    <row r="27" spans="1:7" ht="15" customHeight="1" x14ac:dyDescent="0.2">
      <c r="A27" s="5">
        <v>20</v>
      </c>
      <c r="B27" s="113"/>
      <c r="C27" s="117"/>
      <c r="D27" s="117"/>
      <c r="E27" s="118"/>
      <c r="F27" s="90"/>
      <c r="G27" s="91"/>
    </row>
    <row r="28" spans="1:7" ht="15" customHeight="1" x14ac:dyDescent="0.2">
      <c r="A28" s="5">
        <v>21</v>
      </c>
      <c r="B28" s="113"/>
      <c r="C28" s="117"/>
      <c r="D28" s="117"/>
      <c r="E28" s="118"/>
      <c r="F28" s="90"/>
      <c r="G28" s="91"/>
    </row>
    <row r="29" spans="1:7" ht="15" customHeight="1" x14ac:dyDescent="0.2">
      <c r="A29" s="5">
        <v>22</v>
      </c>
      <c r="B29" s="113"/>
      <c r="C29" s="117"/>
      <c r="D29" s="117"/>
      <c r="E29" s="118"/>
      <c r="F29" s="90"/>
      <c r="G29" s="91"/>
    </row>
    <row r="30" spans="1:7" ht="15" customHeight="1" x14ac:dyDescent="0.2">
      <c r="A30" s="5">
        <v>23</v>
      </c>
      <c r="B30" s="113"/>
      <c r="C30" s="117"/>
      <c r="D30" s="117"/>
      <c r="E30" s="118"/>
      <c r="F30" s="90"/>
      <c r="G30" s="91"/>
    </row>
    <row r="31" spans="1:7" ht="15" customHeight="1" x14ac:dyDescent="0.2">
      <c r="A31" s="5">
        <v>24</v>
      </c>
      <c r="B31" s="113"/>
      <c r="C31" s="117"/>
      <c r="D31" s="117"/>
      <c r="E31" s="118"/>
      <c r="F31" s="90"/>
      <c r="G31" s="91"/>
    </row>
    <row r="32" spans="1:7" s="9" customFormat="1" ht="15" customHeight="1" x14ac:dyDescent="0.2">
      <c r="A32" s="8">
        <v>25</v>
      </c>
      <c r="B32" s="113"/>
      <c r="C32" s="142"/>
      <c r="D32" s="142"/>
      <c r="E32" s="143"/>
      <c r="F32" s="156"/>
      <c r="G32" s="157"/>
    </row>
    <row r="33" spans="1:7" s="9" customFormat="1" ht="15" customHeight="1" x14ac:dyDescent="0.2">
      <c r="A33" s="96" t="s">
        <v>82</v>
      </c>
      <c r="B33" s="97"/>
      <c r="C33" s="97"/>
      <c r="D33" s="97"/>
      <c r="E33" s="98"/>
      <c r="F33" s="154">
        <f>SUM(F8:G32)</f>
        <v>0</v>
      </c>
      <c r="G33" s="155"/>
    </row>
    <row r="34" spans="1:7" s="9" customFormat="1" ht="15" customHeight="1" x14ac:dyDescent="0.2">
      <c r="A34" s="96" t="s">
        <v>71</v>
      </c>
      <c r="B34" s="97"/>
      <c r="C34" s="97"/>
      <c r="D34" s="97"/>
      <c r="E34" s="98"/>
      <c r="F34" s="88"/>
      <c r="G34" s="89"/>
    </row>
    <row r="35" spans="1:7" s="9" customFormat="1" ht="15" customHeight="1" thickBot="1" x14ac:dyDescent="0.25">
      <c r="A35" s="107" t="s">
        <v>23</v>
      </c>
      <c r="B35" s="108"/>
      <c r="C35" s="108"/>
      <c r="D35" s="108"/>
      <c r="E35" s="109"/>
      <c r="F35" s="152"/>
      <c r="G35" s="153"/>
    </row>
    <row r="36" spans="1:7" ht="15" customHeight="1" thickTop="1" x14ac:dyDescent="0.2">
      <c r="A36" s="145" t="s">
        <v>24</v>
      </c>
      <c r="B36" s="146"/>
      <c r="C36" s="146"/>
      <c r="D36" s="146"/>
      <c r="E36" s="147"/>
      <c r="F36" s="150">
        <f>SUM(F33:G35)</f>
        <v>0</v>
      </c>
      <c r="G36" s="151"/>
    </row>
  </sheetData>
  <sheetProtection password="CAED" sheet="1" objects="1" scenarios="1" selectLockedCells="1"/>
  <mergeCells count="66">
    <mergeCell ref="F36:G36"/>
    <mergeCell ref="F27:G27"/>
    <mergeCell ref="F28:G28"/>
    <mergeCell ref="F29:G29"/>
    <mergeCell ref="F30:G30"/>
    <mergeCell ref="F31:G31"/>
    <mergeCell ref="F35:G35"/>
    <mergeCell ref="F33:G33"/>
    <mergeCell ref="F34:G34"/>
    <mergeCell ref="F32:G32"/>
    <mergeCell ref="A1:G1"/>
    <mergeCell ref="B31:E31"/>
    <mergeCell ref="B24:E24"/>
    <mergeCell ref="B10:E10"/>
    <mergeCell ref="B11:E11"/>
    <mergeCell ref="F19:G19"/>
    <mergeCell ref="F20:G20"/>
    <mergeCell ref="F21:G21"/>
    <mergeCell ref="F24:G24"/>
    <mergeCell ref="F25:G25"/>
    <mergeCell ref="F26:G26"/>
    <mergeCell ref="F10:G10"/>
    <mergeCell ref="F12:G12"/>
    <mergeCell ref="F13:G13"/>
    <mergeCell ref="F14:G14"/>
    <mergeCell ref="F17:G17"/>
    <mergeCell ref="F5:G5"/>
    <mergeCell ref="B32:E32"/>
    <mergeCell ref="B25:E25"/>
    <mergeCell ref="B26:E26"/>
    <mergeCell ref="B27:E27"/>
    <mergeCell ref="F6:G6"/>
    <mergeCell ref="F16:G16"/>
    <mergeCell ref="F8:G8"/>
    <mergeCell ref="F9:G9"/>
    <mergeCell ref="F11:G11"/>
    <mergeCell ref="F15:G15"/>
    <mergeCell ref="F22:G22"/>
    <mergeCell ref="F23:G23"/>
    <mergeCell ref="F7:G7"/>
    <mergeCell ref="F18:G18"/>
    <mergeCell ref="D2:E2"/>
    <mergeCell ref="A7:E7"/>
    <mergeCell ref="B17:E17"/>
    <mergeCell ref="B18:E18"/>
    <mergeCell ref="B8:E8"/>
    <mergeCell ref="B9:E9"/>
    <mergeCell ref="B16:E16"/>
    <mergeCell ref="B12:E12"/>
    <mergeCell ref="D3:E3"/>
    <mergeCell ref="A35:E35"/>
    <mergeCell ref="A36:E36"/>
    <mergeCell ref="B19:E19"/>
    <mergeCell ref="B20:E20"/>
    <mergeCell ref="A5:E6"/>
    <mergeCell ref="B29:E29"/>
    <mergeCell ref="A34:E34"/>
    <mergeCell ref="B13:E13"/>
    <mergeCell ref="B30:E30"/>
    <mergeCell ref="B14:E14"/>
    <mergeCell ref="B15:E15"/>
    <mergeCell ref="A33:E33"/>
    <mergeCell ref="B28:E28"/>
    <mergeCell ref="B21:E21"/>
    <mergeCell ref="B22:E22"/>
    <mergeCell ref="B23:E23"/>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04/08/2014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2" zoomScaleNormal="100" zoomScaleSheetLayoutView="100" workbookViewId="0">
      <selection activeCell="G2" sqref="G2"/>
    </sheetView>
  </sheetViews>
  <sheetFormatPr defaultRowHeight="12.75" x14ac:dyDescent="0.2"/>
  <cols>
    <col min="1" max="4" width="3.7109375" customWidth="1"/>
    <col min="5" max="5" width="27.85546875" customWidth="1"/>
    <col min="6" max="6" width="6.7109375" customWidth="1"/>
    <col min="7" max="7" width="27" customWidth="1"/>
    <col min="8" max="10" width="12.7109375" customWidth="1"/>
  </cols>
  <sheetData>
    <row r="1" spans="1:10" ht="32.1" customHeight="1" x14ac:dyDescent="0.25">
      <c r="A1" s="119" t="s">
        <v>46</v>
      </c>
      <c r="B1" s="119"/>
      <c r="C1" s="119"/>
      <c r="D1" s="119"/>
      <c r="E1" s="119"/>
      <c r="F1" s="119"/>
      <c r="G1" s="119"/>
    </row>
    <row r="2" spans="1:10" ht="20.100000000000001" customHeight="1" x14ac:dyDescent="0.2">
      <c r="A2" s="6" t="s">
        <v>8</v>
      </c>
      <c r="B2" s="6"/>
      <c r="C2" s="6"/>
      <c r="D2" s="148">
        <f>CSS!D2</f>
        <v>0</v>
      </c>
      <c r="E2" s="148"/>
      <c r="F2" s="18" t="s">
        <v>9</v>
      </c>
      <c r="G2" s="26"/>
    </row>
    <row r="3" spans="1:10" ht="15" customHeight="1" x14ac:dyDescent="0.2">
      <c r="A3" s="7"/>
      <c r="B3" s="7"/>
      <c r="C3" s="7"/>
      <c r="D3" s="121"/>
      <c r="E3" s="121"/>
      <c r="F3" s="17"/>
    </row>
    <row r="5" spans="1:10" s="3" customFormat="1" ht="15" customHeight="1" x14ac:dyDescent="0.2">
      <c r="A5" s="120" t="s">
        <v>72</v>
      </c>
      <c r="B5" s="121"/>
      <c r="C5" s="121"/>
      <c r="D5" s="121"/>
      <c r="E5" s="122"/>
      <c r="F5" s="120" t="s">
        <v>0</v>
      </c>
      <c r="G5" s="122"/>
    </row>
    <row r="6" spans="1:10" s="1" customFormat="1" ht="42" customHeight="1" x14ac:dyDescent="0.2">
      <c r="A6" s="126"/>
      <c r="B6" s="127"/>
      <c r="C6" s="127"/>
      <c r="D6" s="127"/>
      <c r="E6" s="128"/>
      <c r="F6" s="136" t="s">
        <v>75</v>
      </c>
      <c r="G6" s="137"/>
      <c r="H6" s="2"/>
      <c r="I6" s="2"/>
      <c r="J6" s="2"/>
    </row>
    <row r="7" spans="1:10" ht="15" customHeight="1" x14ac:dyDescent="0.2">
      <c r="A7" s="110" t="s">
        <v>36</v>
      </c>
      <c r="B7" s="130"/>
      <c r="C7" s="130"/>
      <c r="D7" s="130"/>
      <c r="E7" s="131"/>
      <c r="F7" s="163"/>
      <c r="G7" s="164"/>
    </row>
    <row r="8" spans="1:10" ht="15" customHeight="1" x14ac:dyDescent="0.2">
      <c r="A8" s="5">
        <v>1</v>
      </c>
      <c r="B8" s="113"/>
      <c r="C8" s="117"/>
      <c r="D8" s="117"/>
      <c r="E8" s="118"/>
      <c r="F8" s="167"/>
      <c r="G8" s="168"/>
    </row>
    <row r="9" spans="1:10" ht="15" customHeight="1" x14ac:dyDescent="0.2">
      <c r="A9" s="5">
        <v>2</v>
      </c>
      <c r="B9" s="113"/>
      <c r="C9" s="117"/>
      <c r="D9" s="117"/>
      <c r="E9" s="118"/>
      <c r="F9" s="167"/>
      <c r="G9" s="168"/>
    </row>
    <row r="10" spans="1:10" ht="15" customHeight="1" x14ac:dyDescent="0.2">
      <c r="A10" s="5">
        <v>3</v>
      </c>
      <c r="B10" s="113"/>
      <c r="C10" s="117"/>
      <c r="D10" s="117"/>
      <c r="E10" s="118"/>
      <c r="F10" s="167"/>
      <c r="G10" s="168"/>
    </row>
    <row r="11" spans="1:10" ht="15" customHeight="1" x14ac:dyDescent="0.2">
      <c r="A11" s="5">
        <v>4</v>
      </c>
      <c r="B11" s="113"/>
      <c r="C11" s="117"/>
      <c r="D11" s="117"/>
      <c r="E11" s="118"/>
      <c r="F11" s="167"/>
      <c r="G11" s="168"/>
    </row>
    <row r="12" spans="1:10" ht="15" customHeight="1" x14ac:dyDescent="0.2">
      <c r="A12" s="5">
        <v>5</v>
      </c>
      <c r="B12" s="113"/>
      <c r="C12" s="117"/>
      <c r="D12" s="117"/>
      <c r="E12" s="118"/>
      <c r="F12" s="167"/>
      <c r="G12" s="168"/>
    </row>
    <row r="13" spans="1:10" ht="15" customHeight="1" x14ac:dyDescent="0.2">
      <c r="A13" s="5">
        <v>6</v>
      </c>
      <c r="B13" s="113"/>
      <c r="C13" s="117"/>
      <c r="D13" s="117"/>
      <c r="E13" s="118"/>
      <c r="F13" s="167"/>
      <c r="G13" s="168"/>
    </row>
    <row r="14" spans="1:10" ht="15" customHeight="1" x14ac:dyDescent="0.2">
      <c r="A14" s="5">
        <v>7</v>
      </c>
      <c r="B14" s="113"/>
      <c r="C14" s="117"/>
      <c r="D14" s="117"/>
      <c r="E14" s="118"/>
      <c r="F14" s="167"/>
      <c r="G14" s="168"/>
    </row>
    <row r="15" spans="1:10" ht="15" customHeight="1" x14ac:dyDescent="0.2">
      <c r="A15" s="5">
        <v>8</v>
      </c>
      <c r="B15" s="113"/>
      <c r="C15" s="117"/>
      <c r="D15" s="117"/>
      <c r="E15" s="118"/>
      <c r="F15" s="167"/>
      <c r="G15" s="168"/>
    </row>
    <row r="16" spans="1:10" ht="15" customHeight="1" x14ac:dyDescent="0.2">
      <c r="A16" s="5">
        <v>9</v>
      </c>
      <c r="B16" s="113"/>
      <c r="C16" s="117"/>
      <c r="D16" s="117"/>
      <c r="E16" s="118"/>
      <c r="F16" s="167"/>
      <c r="G16" s="168"/>
    </row>
    <row r="17" spans="1:7" ht="15" customHeight="1" x14ac:dyDescent="0.2">
      <c r="A17" s="5">
        <v>10</v>
      </c>
      <c r="B17" s="113"/>
      <c r="C17" s="117"/>
      <c r="D17" s="117"/>
      <c r="E17" s="118"/>
      <c r="F17" s="167"/>
      <c r="G17" s="168"/>
    </row>
    <row r="18" spans="1:7" ht="15" customHeight="1" x14ac:dyDescent="0.2">
      <c r="A18" s="5">
        <v>11</v>
      </c>
      <c r="B18" s="113"/>
      <c r="C18" s="117"/>
      <c r="D18" s="117"/>
      <c r="E18" s="118"/>
      <c r="F18" s="167"/>
      <c r="G18" s="168"/>
    </row>
    <row r="19" spans="1:7" ht="15" customHeight="1" x14ac:dyDescent="0.2">
      <c r="A19" s="5">
        <v>12</v>
      </c>
      <c r="B19" s="113"/>
      <c r="C19" s="117"/>
      <c r="D19" s="117"/>
      <c r="E19" s="118"/>
      <c r="F19" s="167"/>
      <c r="G19" s="168"/>
    </row>
    <row r="20" spans="1:7" ht="15" customHeight="1" x14ac:dyDescent="0.2">
      <c r="A20" s="5">
        <v>13</v>
      </c>
      <c r="B20" s="113"/>
      <c r="C20" s="117"/>
      <c r="D20" s="117"/>
      <c r="E20" s="118"/>
      <c r="F20" s="167"/>
      <c r="G20" s="168"/>
    </row>
    <row r="21" spans="1:7" ht="15" customHeight="1" x14ac:dyDescent="0.2">
      <c r="A21" s="5">
        <v>14</v>
      </c>
      <c r="B21" s="113"/>
      <c r="C21" s="117"/>
      <c r="D21" s="117"/>
      <c r="E21" s="118"/>
      <c r="F21" s="167"/>
      <c r="G21" s="168"/>
    </row>
    <row r="22" spans="1:7" ht="15" customHeight="1" x14ac:dyDescent="0.2">
      <c r="A22" s="5">
        <v>15</v>
      </c>
      <c r="B22" s="113"/>
      <c r="C22" s="117"/>
      <c r="D22" s="117"/>
      <c r="E22" s="118"/>
      <c r="F22" s="167"/>
      <c r="G22" s="168"/>
    </row>
    <row r="23" spans="1:7" ht="15" customHeight="1" x14ac:dyDescent="0.2">
      <c r="A23" s="5">
        <v>16</v>
      </c>
      <c r="B23" s="113"/>
      <c r="C23" s="117"/>
      <c r="D23" s="117"/>
      <c r="E23" s="118"/>
      <c r="F23" s="167"/>
      <c r="G23" s="168"/>
    </row>
    <row r="24" spans="1:7" ht="15" customHeight="1" x14ac:dyDescent="0.2">
      <c r="A24" s="5">
        <v>17</v>
      </c>
      <c r="B24" s="113"/>
      <c r="C24" s="117"/>
      <c r="D24" s="117"/>
      <c r="E24" s="118"/>
      <c r="F24" s="167"/>
      <c r="G24" s="168"/>
    </row>
    <row r="25" spans="1:7" ht="15" customHeight="1" x14ac:dyDescent="0.2">
      <c r="A25" s="5">
        <v>18</v>
      </c>
      <c r="B25" s="113"/>
      <c r="C25" s="117"/>
      <c r="D25" s="117"/>
      <c r="E25" s="118"/>
      <c r="F25" s="167"/>
      <c r="G25" s="168"/>
    </row>
    <row r="26" spans="1:7" ht="15" customHeight="1" x14ac:dyDescent="0.2">
      <c r="A26" s="5">
        <v>19</v>
      </c>
      <c r="B26" s="149"/>
      <c r="C26" s="117"/>
      <c r="D26" s="117"/>
      <c r="E26" s="118"/>
      <c r="F26" s="167"/>
      <c r="G26" s="168"/>
    </row>
    <row r="27" spans="1:7" ht="15" customHeight="1" x14ac:dyDescent="0.2">
      <c r="A27" s="5">
        <v>20</v>
      </c>
      <c r="B27" s="113"/>
      <c r="C27" s="117"/>
      <c r="D27" s="117"/>
      <c r="E27" s="118"/>
      <c r="F27" s="167"/>
      <c r="G27" s="168"/>
    </row>
    <row r="28" spans="1:7" ht="15" customHeight="1" x14ac:dyDescent="0.2">
      <c r="A28" s="5">
        <v>21</v>
      </c>
      <c r="B28" s="113"/>
      <c r="C28" s="117"/>
      <c r="D28" s="117"/>
      <c r="E28" s="118"/>
      <c r="F28" s="167"/>
      <c r="G28" s="168"/>
    </row>
    <row r="29" spans="1:7" ht="15" customHeight="1" x14ac:dyDescent="0.2">
      <c r="A29" s="5">
        <v>22</v>
      </c>
      <c r="B29" s="113"/>
      <c r="C29" s="117"/>
      <c r="D29" s="117"/>
      <c r="E29" s="118"/>
      <c r="F29" s="167"/>
      <c r="G29" s="168"/>
    </row>
    <row r="30" spans="1:7" ht="15" customHeight="1" x14ac:dyDescent="0.2">
      <c r="A30" s="5">
        <v>23</v>
      </c>
      <c r="B30" s="113"/>
      <c r="C30" s="117"/>
      <c r="D30" s="117"/>
      <c r="E30" s="118"/>
      <c r="F30" s="167"/>
      <c r="G30" s="168"/>
    </row>
    <row r="31" spans="1:7" ht="15" customHeight="1" x14ac:dyDescent="0.2">
      <c r="A31" s="5">
        <v>24</v>
      </c>
      <c r="B31" s="113"/>
      <c r="C31" s="117"/>
      <c r="D31" s="117"/>
      <c r="E31" s="118"/>
      <c r="F31" s="167"/>
      <c r="G31" s="168"/>
    </row>
    <row r="32" spans="1:7" s="9" customFormat="1" ht="15" customHeight="1" x14ac:dyDescent="0.2">
      <c r="A32" s="8">
        <v>25</v>
      </c>
      <c r="B32" s="113"/>
      <c r="C32" s="142"/>
      <c r="D32" s="142"/>
      <c r="E32" s="143"/>
      <c r="F32" s="165"/>
      <c r="G32" s="166"/>
    </row>
    <row r="33" spans="1:7" s="9" customFormat="1" ht="15" customHeight="1" x14ac:dyDescent="0.2">
      <c r="A33" s="169" t="s">
        <v>83</v>
      </c>
      <c r="B33" s="170"/>
      <c r="C33" s="170"/>
      <c r="D33" s="170"/>
      <c r="E33" s="171"/>
      <c r="F33" s="172">
        <f>SUM(F8:G32)</f>
        <v>0</v>
      </c>
      <c r="G33" s="173"/>
    </row>
    <row r="34" spans="1:7" s="9" customFormat="1" ht="15" customHeight="1" x14ac:dyDescent="0.2">
      <c r="A34" s="96" t="s">
        <v>73</v>
      </c>
      <c r="B34" s="97"/>
      <c r="C34" s="97"/>
      <c r="D34" s="97"/>
      <c r="E34" s="98"/>
      <c r="F34" s="165"/>
      <c r="G34" s="166"/>
    </row>
    <row r="35" spans="1:7" s="9" customFormat="1" ht="15" customHeight="1" thickBot="1" x14ac:dyDescent="0.25">
      <c r="A35" s="160" t="s">
        <v>28</v>
      </c>
      <c r="B35" s="161"/>
      <c r="C35" s="161"/>
      <c r="D35" s="161"/>
      <c r="E35" s="162"/>
      <c r="F35" s="176"/>
      <c r="G35" s="177"/>
    </row>
    <row r="36" spans="1:7" ht="15" customHeight="1" thickTop="1" x14ac:dyDescent="0.2">
      <c r="A36" s="145" t="s">
        <v>29</v>
      </c>
      <c r="B36" s="146"/>
      <c r="C36" s="146"/>
      <c r="D36" s="146"/>
      <c r="E36" s="147"/>
      <c r="F36" s="174">
        <f>SUM(F33:G35)</f>
        <v>0</v>
      </c>
      <c r="G36" s="175"/>
    </row>
  </sheetData>
  <sheetProtection password="CAED" sheet="1" objects="1" scenarios="1" selectLockedCells="1"/>
  <mergeCells count="66">
    <mergeCell ref="F19:G19"/>
    <mergeCell ref="F20:G20"/>
    <mergeCell ref="F21:G21"/>
    <mergeCell ref="F12:G12"/>
    <mergeCell ref="F13:G13"/>
    <mergeCell ref="F14:G14"/>
    <mergeCell ref="F15:G15"/>
    <mergeCell ref="F16:G16"/>
    <mergeCell ref="F36:G36"/>
    <mergeCell ref="F32:G32"/>
    <mergeCell ref="F35:G35"/>
    <mergeCell ref="F6:G6"/>
    <mergeCell ref="F5:G5"/>
    <mergeCell ref="F22:G22"/>
    <mergeCell ref="F23:G23"/>
    <mergeCell ref="F24:G24"/>
    <mergeCell ref="F25:G25"/>
    <mergeCell ref="F26:G26"/>
    <mergeCell ref="F8:G8"/>
    <mergeCell ref="F9:G9"/>
    <mergeCell ref="F10:G10"/>
    <mergeCell ref="F11:G11"/>
    <mergeCell ref="F17:G17"/>
    <mergeCell ref="F18:G18"/>
    <mergeCell ref="A34:E34"/>
    <mergeCell ref="F34:G34"/>
    <mergeCell ref="F27:G27"/>
    <mergeCell ref="F28:G28"/>
    <mergeCell ref="F29:G29"/>
    <mergeCell ref="F30:G30"/>
    <mergeCell ref="F31:G31"/>
    <mergeCell ref="A33:E33"/>
    <mergeCell ref="F33:G33"/>
    <mergeCell ref="B31:E31"/>
    <mergeCell ref="A1:G1"/>
    <mergeCell ref="A7:E7"/>
    <mergeCell ref="B8:E8"/>
    <mergeCell ref="B9:E9"/>
    <mergeCell ref="B24:E24"/>
    <mergeCell ref="B13:E13"/>
    <mergeCell ref="B14:E14"/>
    <mergeCell ref="B15:E15"/>
    <mergeCell ref="B18:E18"/>
    <mergeCell ref="F7:G7"/>
    <mergeCell ref="B10:E10"/>
    <mergeCell ref="B22:E22"/>
    <mergeCell ref="B21:E21"/>
    <mergeCell ref="B12:E12"/>
    <mergeCell ref="B16:E16"/>
    <mergeCell ref="B17:E17"/>
    <mergeCell ref="A35:E35"/>
    <mergeCell ref="A36:E36"/>
    <mergeCell ref="D2:E2"/>
    <mergeCell ref="D3:E3"/>
    <mergeCell ref="A5:E6"/>
    <mergeCell ref="B23:E23"/>
    <mergeCell ref="B20:E20"/>
    <mergeCell ref="B19:E19"/>
    <mergeCell ref="B32:E32"/>
    <mergeCell ref="B25:E25"/>
    <mergeCell ref="B26:E26"/>
    <mergeCell ref="B27:E27"/>
    <mergeCell ref="B28:E28"/>
    <mergeCell ref="B29:E29"/>
    <mergeCell ref="B30:E30"/>
    <mergeCell ref="B11:E1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04/08/2014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topLeftCell="A14" zoomScaleNormal="100" zoomScaleSheetLayoutView="100" workbookViewId="0">
      <selection activeCell="F14" sqref="F14:G14"/>
    </sheetView>
  </sheetViews>
  <sheetFormatPr defaultRowHeight="12.75" x14ac:dyDescent="0.2"/>
  <cols>
    <col min="1" max="4" width="3.7109375" customWidth="1"/>
    <col min="5" max="5" width="27.85546875" customWidth="1"/>
    <col min="6" max="6" width="7" customWidth="1"/>
    <col min="7" max="7" width="26.85546875" customWidth="1"/>
    <col min="8" max="10" width="12.7109375" customWidth="1"/>
  </cols>
  <sheetData>
    <row r="1" spans="1:10" ht="32.1" customHeight="1" x14ac:dyDescent="0.25">
      <c r="A1" s="119" t="s">
        <v>47</v>
      </c>
      <c r="B1" s="119"/>
      <c r="C1" s="119"/>
      <c r="D1" s="119"/>
      <c r="E1" s="119"/>
      <c r="F1" s="119"/>
      <c r="G1" s="119"/>
    </row>
    <row r="2" spans="1:10" ht="20.100000000000001" customHeight="1" x14ac:dyDescent="0.2">
      <c r="A2" s="6" t="s">
        <v>8</v>
      </c>
      <c r="B2" s="6"/>
      <c r="C2" s="6"/>
      <c r="D2" s="148">
        <f>CSS!D2</f>
        <v>0</v>
      </c>
      <c r="E2" s="148"/>
      <c r="F2" s="18" t="s">
        <v>9</v>
      </c>
      <c r="G2" s="27"/>
    </row>
    <row r="3" spans="1:10" ht="15" customHeight="1" x14ac:dyDescent="0.2">
      <c r="A3" s="7"/>
      <c r="B3" s="7"/>
      <c r="C3" s="7"/>
      <c r="D3" s="121"/>
      <c r="E3" s="121"/>
      <c r="F3" s="17"/>
    </row>
    <row r="5" spans="1:10" s="3" customFormat="1" ht="15" customHeight="1" x14ac:dyDescent="0.2">
      <c r="A5" s="120" t="s">
        <v>74</v>
      </c>
      <c r="B5" s="121"/>
      <c r="C5" s="121"/>
      <c r="D5" s="121"/>
      <c r="E5" s="122"/>
      <c r="F5" s="120" t="s">
        <v>0</v>
      </c>
      <c r="G5" s="122"/>
    </row>
    <row r="6" spans="1:10" s="1" customFormat="1" ht="42" customHeight="1" x14ac:dyDescent="0.2">
      <c r="A6" s="126"/>
      <c r="B6" s="127"/>
      <c r="C6" s="127"/>
      <c r="D6" s="127"/>
      <c r="E6" s="128"/>
      <c r="F6" s="136" t="s">
        <v>75</v>
      </c>
      <c r="G6" s="137"/>
      <c r="H6" s="2"/>
      <c r="I6" s="2"/>
      <c r="J6" s="2"/>
    </row>
    <row r="7" spans="1:10" ht="15" customHeight="1" x14ac:dyDescent="0.2">
      <c r="A7" s="16" t="s">
        <v>41</v>
      </c>
      <c r="B7" s="10"/>
      <c r="C7" s="10"/>
      <c r="D7" s="10"/>
      <c r="E7" s="11"/>
      <c r="F7" s="186"/>
      <c r="G7" s="187"/>
    </row>
    <row r="8" spans="1:10" ht="15" customHeight="1" x14ac:dyDescent="0.2">
      <c r="A8" s="5"/>
      <c r="B8" s="12" t="s">
        <v>10</v>
      </c>
      <c r="C8" s="12"/>
      <c r="D8" s="12"/>
      <c r="E8" s="13"/>
      <c r="F8" s="178"/>
      <c r="G8" s="179"/>
    </row>
    <row r="9" spans="1:10" ht="15" customHeight="1" x14ac:dyDescent="0.2">
      <c r="A9" s="5"/>
      <c r="B9" s="12" t="s">
        <v>11</v>
      </c>
      <c r="C9" s="12"/>
      <c r="D9" s="12"/>
      <c r="E9" s="13"/>
      <c r="F9" s="178"/>
      <c r="G9" s="179"/>
    </row>
    <row r="10" spans="1:10" ht="15" customHeight="1" x14ac:dyDescent="0.2">
      <c r="A10" s="5"/>
      <c r="B10" s="12" t="s">
        <v>12</v>
      </c>
      <c r="C10" s="12"/>
      <c r="D10" s="12"/>
      <c r="E10" s="13"/>
      <c r="F10" s="178"/>
      <c r="G10" s="179"/>
    </row>
    <row r="11" spans="1:10" ht="15" customHeight="1" x14ac:dyDescent="0.2">
      <c r="A11" s="5"/>
      <c r="B11" s="12" t="s">
        <v>13</v>
      </c>
      <c r="C11" s="12"/>
      <c r="D11" s="12"/>
      <c r="E11" s="13"/>
      <c r="F11" s="178"/>
      <c r="G11" s="179"/>
    </row>
    <row r="12" spans="1:10" ht="15" customHeight="1" x14ac:dyDescent="0.2">
      <c r="A12" s="5"/>
      <c r="B12" s="12" t="s">
        <v>14</v>
      </c>
      <c r="C12" s="12"/>
      <c r="D12" s="12"/>
      <c r="E12" s="13"/>
      <c r="F12" s="178"/>
      <c r="G12" s="179"/>
    </row>
    <row r="13" spans="1:10" ht="15" customHeight="1" x14ac:dyDescent="0.2">
      <c r="A13" s="169" t="s">
        <v>84</v>
      </c>
      <c r="B13" s="170"/>
      <c r="C13" s="170"/>
      <c r="D13" s="170"/>
      <c r="E13" s="171"/>
      <c r="F13" s="184">
        <f>SUM(F8:G12)</f>
        <v>0</v>
      </c>
      <c r="G13" s="185"/>
    </row>
    <row r="14" spans="1:10" s="9" customFormat="1" ht="15" customHeight="1" thickBot="1" x14ac:dyDescent="0.25">
      <c r="A14" s="107" t="s">
        <v>26</v>
      </c>
      <c r="B14" s="108"/>
      <c r="C14" s="108"/>
      <c r="D14" s="108"/>
      <c r="E14" s="109"/>
      <c r="F14" s="182"/>
      <c r="G14" s="183"/>
    </row>
    <row r="15" spans="1:10" ht="15" customHeight="1" thickTop="1" x14ac:dyDescent="0.2">
      <c r="A15" s="20" t="s">
        <v>27</v>
      </c>
      <c r="B15" s="19"/>
      <c r="C15" s="19"/>
      <c r="D15" s="19"/>
      <c r="E15" s="24"/>
      <c r="F15" s="180">
        <f>SUM(F13:G14)</f>
        <v>0</v>
      </c>
      <c r="G15" s="181"/>
    </row>
  </sheetData>
  <sheetProtection password="CAED" sheet="1" objects="1" scenarios="1" selectLockedCells="1"/>
  <mergeCells count="17">
    <mergeCell ref="F10:G10"/>
    <mergeCell ref="F11:G11"/>
    <mergeCell ref="F15:G15"/>
    <mergeCell ref="D3:E3"/>
    <mergeCell ref="D2:E2"/>
    <mergeCell ref="A1:G1"/>
    <mergeCell ref="F5:G5"/>
    <mergeCell ref="F8:G8"/>
    <mergeCell ref="A14:E14"/>
    <mergeCell ref="F12:G12"/>
    <mergeCell ref="F14:G14"/>
    <mergeCell ref="A5:E6"/>
    <mergeCell ref="A13:E13"/>
    <mergeCell ref="F13:G13"/>
    <mergeCell ref="F6:G6"/>
    <mergeCell ref="F7:G7"/>
    <mergeCell ref="F9:G9"/>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04/08/2014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topLeftCell="A21" zoomScaleNormal="100" workbookViewId="0">
      <selection activeCell="F21" sqref="F21:G21"/>
    </sheetView>
  </sheetViews>
  <sheetFormatPr defaultRowHeight="12.75" x14ac:dyDescent="0.2"/>
  <cols>
    <col min="1" max="4" width="3.7109375" customWidth="1"/>
    <col min="5" max="5" width="27.85546875" customWidth="1"/>
    <col min="6" max="6" width="8.42578125" customWidth="1"/>
    <col min="7" max="7" width="23" customWidth="1"/>
    <col min="8" max="10" width="12.7109375" customWidth="1"/>
  </cols>
  <sheetData>
    <row r="1" spans="1:10" ht="32.1" customHeight="1" x14ac:dyDescent="0.25">
      <c r="A1" s="119" t="s">
        <v>48</v>
      </c>
      <c r="B1" s="119"/>
      <c r="C1" s="119"/>
      <c r="D1" s="119"/>
      <c r="E1" s="119"/>
      <c r="F1" s="119"/>
      <c r="G1" s="119"/>
    </row>
    <row r="2" spans="1:10" ht="20.100000000000001" customHeight="1" x14ac:dyDescent="0.2">
      <c r="A2" s="6" t="s">
        <v>8</v>
      </c>
      <c r="B2" s="6"/>
      <c r="C2" s="6"/>
      <c r="D2" s="148">
        <f>CSS!D2</f>
        <v>0</v>
      </c>
      <c r="E2" s="148"/>
      <c r="F2" s="18" t="s">
        <v>9</v>
      </c>
      <c r="G2" s="26"/>
    </row>
    <row r="3" spans="1:10" ht="15" customHeight="1" x14ac:dyDescent="0.2">
      <c r="A3" s="7"/>
      <c r="B3" s="7"/>
      <c r="C3" s="7"/>
      <c r="D3" s="121"/>
      <c r="E3" s="121"/>
      <c r="F3" s="17"/>
    </row>
    <row r="5" spans="1:10" s="3" customFormat="1" ht="15" customHeight="1" x14ac:dyDescent="0.2">
      <c r="A5" s="120" t="s">
        <v>97</v>
      </c>
      <c r="B5" s="121"/>
      <c r="C5" s="121"/>
      <c r="D5" s="121"/>
      <c r="E5" s="122"/>
      <c r="F5" s="120" t="s">
        <v>0</v>
      </c>
      <c r="G5" s="122"/>
    </row>
    <row r="6" spans="1:10" s="1" customFormat="1" ht="42" customHeight="1" x14ac:dyDescent="0.2">
      <c r="A6" s="126"/>
      <c r="B6" s="127"/>
      <c r="C6" s="127"/>
      <c r="D6" s="127"/>
      <c r="E6" s="128"/>
      <c r="F6" s="136" t="s">
        <v>76</v>
      </c>
      <c r="G6" s="137"/>
      <c r="H6" s="2"/>
      <c r="I6" s="2"/>
      <c r="J6" s="2"/>
    </row>
    <row r="7" spans="1:10" ht="15" customHeight="1" x14ac:dyDescent="0.2">
      <c r="A7" s="110" t="s">
        <v>37</v>
      </c>
      <c r="B7" s="130"/>
      <c r="C7" s="130"/>
      <c r="D7" s="130"/>
      <c r="E7" s="131"/>
      <c r="F7" s="188"/>
      <c r="G7" s="189"/>
    </row>
    <row r="8" spans="1:10" ht="15" customHeight="1" x14ac:dyDescent="0.2">
      <c r="A8" s="5">
        <v>1</v>
      </c>
      <c r="B8" s="113"/>
      <c r="C8" s="117"/>
      <c r="D8" s="117"/>
      <c r="E8" s="118"/>
      <c r="F8" s="192"/>
      <c r="G8" s="193"/>
    </row>
    <row r="9" spans="1:10" ht="15" customHeight="1" x14ac:dyDescent="0.2">
      <c r="A9" s="5">
        <v>2</v>
      </c>
      <c r="B9" s="113"/>
      <c r="C9" s="117"/>
      <c r="D9" s="117"/>
      <c r="E9" s="118"/>
      <c r="F9" s="192"/>
      <c r="G9" s="193"/>
    </row>
    <row r="10" spans="1:10" ht="15" customHeight="1" x14ac:dyDescent="0.2">
      <c r="A10" s="5">
        <v>3</v>
      </c>
      <c r="B10" s="113"/>
      <c r="C10" s="117"/>
      <c r="D10" s="117"/>
      <c r="E10" s="118"/>
      <c r="F10" s="192"/>
      <c r="G10" s="193"/>
    </row>
    <row r="11" spans="1:10" ht="15" customHeight="1" x14ac:dyDescent="0.2">
      <c r="A11" s="5">
        <v>4</v>
      </c>
      <c r="B11" s="113"/>
      <c r="C11" s="117"/>
      <c r="D11" s="117"/>
      <c r="E11" s="118"/>
      <c r="F11" s="192"/>
      <c r="G11" s="193"/>
    </row>
    <row r="12" spans="1:10" ht="15" customHeight="1" x14ac:dyDescent="0.2">
      <c r="A12" s="5">
        <v>5</v>
      </c>
      <c r="B12" s="113"/>
      <c r="C12" s="117"/>
      <c r="D12" s="117"/>
      <c r="E12" s="118"/>
      <c r="F12" s="192"/>
      <c r="G12" s="193"/>
    </row>
    <row r="13" spans="1:10" ht="15" customHeight="1" x14ac:dyDescent="0.2">
      <c r="A13" s="5">
        <v>6</v>
      </c>
      <c r="B13" s="113"/>
      <c r="C13" s="117"/>
      <c r="D13" s="117"/>
      <c r="E13" s="118"/>
      <c r="F13" s="192"/>
      <c r="G13" s="193"/>
    </row>
    <row r="14" spans="1:10" ht="15" customHeight="1" x14ac:dyDescent="0.2">
      <c r="A14" s="5">
        <v>7</v>
      </c>
      <c r="B14" s="113"/>
      <c r="C14" s="117"/>
      <c r="D14" s="117"/>
      <c r="E14" s="118"/>
      <c r="F14" s="192"/>
      <c r="G14" s="193"/>
    </row>
    <row r="15" spans="1:10" ht="15" customHeight="1" x14ac:dyDescent="0.2">
      <c r="A15" s="5">
        <v>8</v>
      </c>
      <c r="B15" s="113"/>
      <c r="C15" s="117"/>
      <c r="D15" s="117"/>
      <c r="E15" s="118"/>
      <c r="F15" s="192"/>
      <c r="G15" s="193"/>
    </row>
    <row r="16" spans="1:10" ht="15" customHeight="1" x14ac:dyDescent="0.2">
      <c r="A16" s="5">
        <v>9</v>
      </c>
      <c r="B16" s="113"/>
      <c r="C16" s="117"/>
      <c r="D16" s="117"/>
      <c r="E16" s="118"/>
      <c r="F16" s="192"/>
      <c r="G16" s="193"/>
    </row>
    <row r="17" spans="1:7" ht="15" customHeight="1" x14ac:dyDescent="0.2">
      <c r="A17" s="5">
        <v>10</v>
      </c>
      <c r="B17" s="113"/>
      <c r="C17" s="117"/>
      <c r="D17" s="117"/>
      <c r="E17" s="118"/>
      <c r="F17" s="192"/>
      <c r="G17" s="193"/>
    </row>
    <row r="18" spans="1:7" ht="15" customHeight="1" x14ac:dyDescent="0.2">
      <c r="A18" s="5">
        <v>11</v>
      </c>
      <c r="B18" s="113"/>
      <c r="C18" s="117"/>
      <c r="D18" s="117"/>
      <c r="E18" s="118"/>
      <c r="F18" s="192"/>
      <c r="G18" s="193"/>
    </row>
    <row r="19" spans="1:7" ht="15" customHeight="1" x14ac:dyDescent="0.2">
      <c r="A19" s="5">
        <v>12</v>
      </c>
      <c r="B19" s="113"/>
      <c r="C19" s="117"/>
      <c r="D19" s="117"/>
      <c r="E19" s="118"/>
      <c r="F19" s="192"/>
      <c r="G19" s="193"/>
    </row>
    <row r="20" spans="1:7" ht="15" customHeight="1" x14ac:dyDescent="0.2">
      <c r="A20" s="169" t="s">
        <v>85</v>
      </c>
      <c r="B20" s="170"/>
      <c r="C20" s="170"/>
      <c r="D20" s="170"/>
      <c r="E20" s="171"/>
      <c r="F20" s="190">
        <f>SUM(F8:G19)</f>
        <v>0</v>
      </c>
      <c r="G20" s="191"/>
    </row>
    <row r="21" spans="1:7" ht="15" customHeight="1" x14ac:dyDescent="0.2">
      <c r="A21" s="169" t="s">
        <v>34</v>
      </c>
      <c r="B21" s="170"/>
      <c r="C21" s="170"/>
      <c r="D21" s="170"/>
      <c r="E21" s="171"/>
      <c r="F21" s="178"/>
      <c r="G21" s="179"/>
    </row>
    <row r="22" spans="1:7" ht="15" customHeight="1" x14ac:dyDescent="0.2">
      <c r="A22" s="194" t="s">
        <v>35</v>
      </c>
      <c r="B22" s="195"/>
      <c r="C22" s="195"/>
      <c r="D22" s="195"/>
      <c r="E22" s="196"/>
      <c r="F22" s="180">
        <f>SUM(F20:G21)</f>
        <v>0</v>
      </c>
      <c r="G22" s="181"/>
    </row>
    <row r="23" spans="1:7" ht="15" customHeight="1" x14ac:dyDescent="0.2">
      <c r="A23" s="4" t="s">
        <v>31</v>
      </c>
      <c r="B23" s="14"/>
      <c r="C23" s="14"/>
      <c r="D23" s="14"/>
      <c r="E23" s="15"/>
      <c r="F23" s="208"/>
      <c r="G23" s="209"/>
    </row>
    <row r="24" spans="1:7" ht="15" customHeight="1" x14ac:dyDescent="0.2">
      <c r="A24" s="5">
        <v>1</v>
      </c>
      <c r="B24" s="99"/>
      <c r="C24" s="115"/>
      <c r="D24" s="115"/>
      <c r="E24" s="116"/>
      <c r="F24" s="197"/>
      <c r="G24" s="198"/>
    </row>
    <row r="25" spans="1:7" ht="15" customHeight="1" x14ac:dyDescent="0.2">
      <c r="A25" s="5">
        <v>2</v>
      </c>
      <c r="B25" s="99"/>
      <c r="C25" s="115"/>
      <c r="D25" s="115"/>
      <c r="E25" s="116"/>
      <c r="F25" s="197"/>
      <c r="G25" s="198"/>
    </row>
    <row r="26" spans="1:7" ht="15" customHeight="1" x14ac:dyDescent="0.2">
      <c r="A26" s="5">
        <v>3</v>
      </c>
      <c r="B26" s="99"/>
      <c r="C26" s="115"/>
      <c r="D26" s="115"/>
      <c r="E26" s="116"/>
      <c r="F26" s="197"/>
      <c r="G26" s="198"/>
    </row>
    <row r="27" spans="1:7" ht="15" customHeight="1" x14ac:dyDescent="0.2">
      <c r="A27" s="5">
        <v>4</v>
      </c>
      <c r="B27" s="99"/>
      <c r="C27" s="115"/>
      <c r="D27" s="115"/>
      <c r="E27" s="116"/>
      <c r="F27" s="197"/>
      <c r="G27" s="198"/>
    </row>
    <row r="28" spans="1:7" ht="15" customHeight="1" x14ac:dyDescent="0.2">
      <c r="A28" s="5">
        <v>5</v>
      </c>
      <c r="B28" s="99"/>
      <c r="C28" s="115"/>
      <c r="D28" s="115"/>
      <c r="E28" s="116"/>
      <c r="F28" s="197"/>
      <c r="G28" s="198"/>
    </row>
    <row r="29" spans="1:7" ht="15" customHeight="1" x14ac:dyDescent="0.2">
      <c r="A29" s="5">
        <v>6</v>
      </c>
      <c r="B29" s="99"/>
      <c r="C29" s="115"/>
      <c r="D29" s="115"/>
      <c r="E29" s="116"/>
      <c r="F29" s="192"/>
      <c r="G29" s="193"/>
    </row>
    <row r="30" spans="1:7" ht="15" customHeight="1" x14ac:dyDescent="0.2">
      <c r="A30" s="5">
        <v>7</v>
      </c>
      <c r="B30" s="113"/>
      <c r="C30" s="117"/>
      <c r="D30" s="117"/>
      <c r="E30" s="118"/>
      <c r="F30" s="192"/>
      <c r="G30" s="193"/>
    </row>
    <row r="31" spans="1:7" ht="15" customHeight="1" x14ac:dyDescent="0.2">
      <c r="A31" s="5">
        <v>8</v>
      </c>
      <c r="B31" s="113"/>
      <c r="C31" s="117"/>
      <c r="D31" s="117"/>
      <c r="E31" s="118"/>
      <c r="F31" s="192"/>
      <c r="G31" s="193"/>
    </row>
    <row r="32" spans="1:7" ht="15" customHeight="1" x14ac:dyDescent="0.2">
      <c r="A32" s="5">
        <v>9</v>
      </c>
      <c r="B32" s="113"/>
      <c r="C32" s="117"/>
      <c r="D32" s="117"/>
      <c r="E32" s="118"/>
      <c r="F32" s="192"/>
      <c r="G32" s="193"/>
    </row>
    <row r="33" spans="1:7" ht="15" customHeight="1" x14ac:dyDescent="0.2">
      <c r="A33" s="5">
        <v>10</v>
      </c>
      <c r="B33" s="113"/>
      <c r="C33" s="117"/>
      <c r="D33" s="117"/>
      <c r="E33" s="118"/>
      <c r="F33" s="192"/>
      <c r="G33" s="193"/>
    </row>
    <row r="34" spans="1:7" ht="15" customHeight="1" x14ac:dyDescent="0.2">
      <c r="A34" s="5">
        <v>11</v>
      </c>
      <c r="B34" s="113"/>
      <c r="C34" s="117"/>
      <c r="D34" s="117"/>
      <c r="E34" s="118"/>
      <c r="F34" s="192"/>
      <c r="G34" s="193"/>
    </row>
    <row r="35" spans="1:7" s="9" customFormat="1" ht="15" customHeight="1" x14ac:dyDescent="0.2">
      <c r="A35" s="5">
        <v>12</v>
      </c>
      <c r="B35" s="113"/>
      <c r="C35" s="142"/>
      <c r="D35" s="142"/>
      <c r="E35" s="143"/>
      <c r="F35" s="202"/>
      <c r="G35" s="203"/>
    </row>
    <row r="36" spans="1:7" s="9" customFormat="1" ht="15" customHeight="1" x14ac:dyDescent="0.2">
      <c r="A36" s="5">
        <v>13</v>
      </c>
      <c r="B36" s="113"/>
      <c r="C36" s="113"/>
      <c r="D36" s="113"/>
      <c r="E36" s="114"/>
      <c r="F36" s="202"/>
      <c r="G36" s="203"/>
    </row>
    <row r="37" spans="1:7" s="9" customFormat="1" ht="15" customHeight="1" x14ac:dyDescent="0.2">
      <c r="A37" s="96" t="s">
        <v>86</v>
      </c>
      <c r="B37" s="97"/>
      <c r="C37" s="97"/>
      <c r="D37" s="97"/>
      <c r="E37" s="98"/>
      <c r="F37" s="204">
        <f>SUM(F24:G36)</f>
        <v>0</v>
      </c>
      <c r="G37" s="205"/>
    </row>
    <row r="38" spans="1:7" ht="15" customHeight="1" x14ac:dyDescent="0.2">
      <c r="A38" s="96" t="s">
        <v>38</v>
      </c>
      <c r="B38" s="97"/>
      <c r="C38" s="97"/>
      <c r="D38" s="97"/>
      <c r="E38" s="98"/>
      <c r="F38" s="206"/>
      <c r="G38" s="207"/>
    </row>
    <row r="39" spans="1:7" ht="15" customHeight="1" thickBot="1" x14ac:dyDescent="0.25">
      <c r="A39" s="107" t="s">
        <v>39</v>
      </c>
      <c r="B39" s="108"/>
      <c r="C39" s="108"/>
      <c r="D39" s="108"/>
      <c r="E39" s="109"/>
      <c r="F39" s="200">
        <f>F37+F38</f>
        <v>0</v>
      </c>
      <c r="G39" s="201"/>
    </row>
    <row r="40" spans="1:7" ht="13.5" thickTop="1" x14ac:dyDescent="0.2">
      <c r="A40" s="20" t="s">
        <v>30</v>
      </c>
      <c r="B40" s="19"/>
      <c r="C40" s="19"/>
      <c r="D40" s="19"/>
      <c r="E40" s="19"/>
      <c r="F40" s="199">
        <f>F22+F39</f>
        <v>0</v>
      </c>
      <c r="G40" s="181"/>
    </row>
  </sheetData>
  <sheetProtection password="CAED" sheet="1" objects="1" scenarios="1" selectLockedCells="1"/>
  <mergeCells count="72">
    <mergeCell ref="F40:G40"/>
    <mergeCell ref="F39:G39"/>
    <mergeCell ref="A21:E21"/>
    <mergeCell ref="F34:G34"/>
    <mergeCell ref="F35:G35"/>
    <mergeCell ref="F37:G37"/>
    <mergeCell ref="F38:G38"/>
    <mergeCell ref="F29:G29"/>
    <mergeCell ref="F30:G30"/>
    <mergeCell ref="F27:G27"/>
    <mergeCell ref="F36:G36"/>
    <mergeCell ref="B29:E29"/>
    <mergeCell ref="F31:G31"/>
    <mergeCell ref="F32:G32"/>
    <mergeCell ref="F33:G33"/>
    <mergeCell ref="F23:G23"/>
    <mergeCell ref="B24:E24"/>
    <mergeCell ref="B25:E25"/>
    <mergeCell ref="F13:G13"/>
    <mergeCell ref="F14:G14"/>
    <mergeCell ref="F15:G15"/>
    <mergeCell ref="F16:G16"/>
    <mergeCell ref="F17:G17"/>
    <mergeCell ref="F18:G18"/>
    <mergeCell ref="F19:G19"/>
    <mergeCell ref="F21:G21"/>
    <mergeCell ref="F22:G22"/>
    <mergeCell ref="B15:E15"/>
    <mergeCell ref="F28:G28"/>
    <mergeCell ref="B30:E30"/>
    <mergeCell ref="B26:E26"/>
    <mergeCell ref="B28:E28"/>
    <mergeCell ref="B27:E27"/>
    <mergeCell ref="B18:E18"/>
    <mergeCell ref="B17:E17"/>
    <mergeCell ref="B16:E16"/>
    <mergeCell ref="B14:E14"/>
    <mergeCell ref="F8:G8"/>
    <mergeCell ref="F9:G9"/>
    <mergeCell ref="F10:G10"/>
    <mergeCell ref="F11:G11"/>
    <mergeCell ref="F12:G12"/>
    <mergeCell ref="A20:E20"/>
    <mergeCell ref="F20:G20"/>
    <mergeCell ref="B19:E19"/>
    <mergeCell ref="A39:E39"/>
    <mergeCell ref="B34:E34"/>
    <mergeCell ref="B35:E35"/>
    <mergeCell ref="A38:E38"/>
    <mergeCell ref="B32:E32"/>
    <mergeCell ref="B33:E33"/>
    <mergeCell ref="A37:E37"/>
    <mergeCell ref="B36:E36"/>
    <mergeCell ref="B31:E31"/>
    <mergeCell ref="A22:E22"/>
    <mergeCell ref="F24:G24"/>
    <mergeCell ref="F25:G25"/>
    <mergeCell ref="F26:G26"/>
    <mergeCell ref="A1:G1"/>
    <mergeCell ref="A7:E7"/>
    <mergeCell ref="D2:E2"/>
    <mergeCell ref="D3:E3"/>
    <mergeCell ref="A5:E6"/>
    <mergeCell ref="F5:G5"/>
    <mergeCell ref="F6:G6"/>
    <mergeCell ref="F7:G7"/>
    <mergeCell ref="B8:E8"/>
    <mergeCell ref="B9:E9"/>
    <mergeCell ref="B10:E10"/>
    <mergeCell ref="B11:E11"/>
    <mergeCell ref="B13:E13"/>
    <mergeCell ref="B12:E12"/>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04/08/2014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topLeftCell="A7" zoomScaleNormal="100" workbookViewId="0">
      <selection activeCell="F7" sqref="F7:G7"/>
    </sheetView>
  </sheetViews>
  <sheetFormatPr defaultRowHeight="12.75" x14ac:dyDescent="0.2"/>
  <cols>
    <col min="1" max="4" width="3.7109375" customWidth="1"/>
    <col min="5" max="5" width="27.85546875" customWidth="1"/>
    <col min="6" max="6" width="8.42578125" customWidth="1"/>
    <col min="7" max="7" width="23" customWidth="1"/>
    <col min="8" max="10" width="12.7109375" customWidth="1"/>
  </cols>
  <sheetData>
    <row r="1" spans="1:10" ht="32.1" customHeight="1" x14ac:dyDescent="0.25">
      <c r="A1" s="119" t="s">
        <v>48</v>
      </c>
      <c r="B1" s="119"/>
      <c r="C1" s="119"/>
      <c r="D1" s="119"/>
      <c r="E1" s="119"/>
      <c r="F1" s="119"/>
      <c r="G1" s="119"/>
    </row>
    <row r="2" spans="1:10" ht="20.100000000000001" customHeight="1" x14ac:dyDescent="0.2">
      <c r="A2" s="6" t="s">
        <v>8</v>
      </c>
      <c r="B2" s="6"/>
      <c r="C2" s="6"/>
      <c r="D2" s="148">
        <f>CSS!D2</f>
        <v>0</v>
      </c>
      <c r="E2" s="148"/>
      <c r="F2" s="18" t="s">
        <v>9</v>
      </c>
      <c r="G2" s="26"/>
    </row>
    <row r="3" spans="1:10" ht="15" customHeight="1" x14ac:dyDescent="0.2">
      <c r="A3" s="7"/>
      <c r="B3" s="7"/>
      <c r="C3" s="7"/>
      <c r="D3" s="121"/>
      <c r="E3" s="121"/>
      <c r="F3" s="17"/>
    </row>
    <row r="5" spans="1:10" s="3" customFormat="1" ht="15" customHeight="1" x14ac:dyDescent="0.2">
      <c r="A5" s="120"/>
      <c r="B5" s="121"/>
      <c r="C5" s="121"/>
      <c r="D5" s="121"/>
      <c r="E5" s="122"/>
      <c r="F5" s="120" t="s">
        <v>0</v>
      </c>
      <c r="G5" s="122"/>
    </row>
    <row r="6" spans="1:10" s="1" customFormat="1" ht="42" customHeight="1" x14ac:dyDescent="0.2">
      <c r="A6" s="126"/>
      <c r="B6" s="127"/>
      <c r="C6" s="127"/>
      <c r="D6" s="127"/>
      <c r="E6" s="128"/>
      <c r="F6" s="136" t="s">
        <v>94</v>
      </c>
      <c r="G6" s="137"/>
      <c r="H6" s="2"/>
      <c r="I6" s="2"/>
      <c r="J6" s="2"/>
    </row>
    <row r="7" spans="1:10" ht="29.25" customHeight="1" x14ac:dyDescent="0.2">
      <c r="A7" s="213" t="s">
        <v>93</v>
      </c>
      <c r="B7" s="224"/>
      <c r="C7" s="224"/>
      <c r="D7" s="224"/>
      <c r="E7" s="225"/>
      <c r="F7" s="232"/>
      <c r="G7" s="233"/>
    </row>
    <row r="8" spans="1:10" ht="15" customHeight="1" x14ac:dyDescent="0.2">
      <c r="A8" s="226"/>
      <c r="B8" s="227"/>
      <c r="C8" s="227"/>
      <c r="D8" s="227"/>
      <c r="E8" s="227"/>
      <c r="F8" s="227"/>
      <c r="G8" s="228"/>
    </row>
    <row r="9" spans="1:10" ht="15" customHeight="1" x14ac:dyDescent="0.2">
      <c r="A9" s="229"/>
      <c r="B9" s="230"/>
      <c r="C9" s="230"/>
      <c r="D9" s="230"/>
      <c r="E9" s="230"/>
      <c r="F9" s="230"/>
      <c r="G9" s="231"/>
    </row>
    <row r="10" spans="1:10" ht="25.5" customHeight="1" x14ac:dyDescent="0.2">
      <c r="A10" s="213" t="s">
        <v>33</v>
      </c>
      <c r="B10" s="214"/>
      <c r="C10" s="214"/>
      <c r="D10" s="214"/>
      <c r="E10" s="215"/>
      <c r="F10" s="216">
        <v>0</v>
      </c>
      <c r="G10" s="217"/>
    </row>
    <row r="11" spans="1:10" ht="15" customHeight="1" x14ac:dyDescent="0.2">
      <c r="A11" s="218"/>
      <c r="B11" s="219"/>
      <c r="C11" s="219"/>
      <c r="D11" s="219"/>
      <c r="E11" s="219"/>
      <c r="F11" s="219"/>
      <c r="G11" s="220"/>
    </row>
    <row r="12" spans="1:10" ht="15" customHeight="1" x14ac:dyDescent="0.2">
      <c r="A12" s="221"/>
      <c r="B12" s="222"/>
      <c r="C12" s="222"/>
      <c r="D12" s="222"/>
      <c r="E12" s="222"/>
      <c r="F12" s="222"/>
      <c r="G12" s="223"/>
    </row>
    <row r="13" spans="1:10" ht="25.5" customHeight="1" x14ac:dyDescent="0.2">
      <c r="A13" s="213" t="s">
        <v>95</v>
      </c>
      <c r="B13" s="214"/>
      <c r="C13" s="214"/>
      <c r="D13" s="214"/>
      <c r="E13" s="215"/>
      <c r="F13" s="216"/>
      <c r="G13" s="217"/>
    </row>
    <row r="14" spans="1:10" ht="15" customHeight="1" x14ac:dyDescent="0.2">
      <c r="A14" s="210"/>
      <c r="B14" s="211"/>
      <c r="C14" s="211"/>
      <c r="D14" s="211"/>
      <c r="E14" s="211"/>
      <c r="F14" s="211"/>
      <c r="G14" s="212"/>
    </row>
  </sheetData>
  <sheetProtection password="CAED" sheet="1" objects="1" scenarios="1" selectLockedCells="1"/>
  <mergeCells count="15">
    <mergeCell ref="A7:E7"/>
    <mergeCell ref="A8:G9"/>
    <mergeCell ref="A1:G1"/>
    <mergeCell ref="D2:E2"/>
    <mergeCell ref="D3:E3"/>
    <mergeCell ref="A5:E6"/>
    <mergeCell ref="F5:G5"/>
    <mergeCell ref="F6:G6"/>
    <mergeCell ref="F7:G7"/>
    <mergeCell ref="A14:G14"/>
    <mergeCell ref="A10:E10"/>
    <mergeCell ref="A13:E13"/>
    <mergeCell ref="F13:G13"/>
    <mergeCell ref="F10:G10"/>
    <mergeCell ref="A11:G12"/>
  </mergeCells>
  <pageMargins left="0.7" right="0.7" top="0.75" bottom="0.75" header="0.3" footer="0.3"/>
  <pageSetup orientation="portrait" r:id="rId1"/>
  <headerFooter>
    <oddHeader>&amp;R&amp;"Arial,Bold"Enclosure 3</oddHeader>
    <oddFooter>&amp;LUpdated: 04/08/2014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580"/>
  <sheetViews>
    <sheetView tabSelected="1" zoomScale="80" zoomScaleNormal="80" zoomScaleSheetLayoutView="70" zoomScalePageLayoutView="80" workbookViewId="0">
      <pane xSplit="6" ySplit="10" topLeftCell="G53" activePane="bottomRight" state="frozen"/>
      <selection pane="topRight" activeCell="G1" sqref="G1"/>
      <selection pane="bottomLeft" activeCell="A11" sqref="A11"/>
      <selection pane="bottomRight" activeCell="G51" sqref="G51"/>
    </sheetView>
  </sheetViews>
  <sheetFormatPr defaultColWidth="8.85546875" defaultRowHeight="12.75" x14ac:dyDescent="0.2"/>
  <cols>
    <col min="1" max="1" width="3.42578125" style="30" customWidth="1"/>
    <col min="2" max="5" width="3.7109375" style="30" customWidth="1"/>
    <col min="6" max="6" width="46.42578125" style="30" customWidth="1"/>
    <col min="7" max="10" width="14.7109375" style="30" customWidth="1"/>
    <col min="11" max="11" width="16.140625" style="30" customWidth="1"/>
    <col min="12" max="16" width="14.7109375" style="30" customWidth="1"/>
    <col min="17" max="17" width="9.140625" style="31" customWidth="1"/>
    <col min="18" max="64" width="8.85546875" style="31"/>
    <col min="65" max="16384" width="8.85546875" style="30"/>
  </cols>
  <sheetData>
    <row r="1" spans="1:64" ht="32.1" customHeight="1" x14ac:dyDescent="0.25">
      <c r="B1" s="260" t="s">
        <v>98</v>
      </c>
      <c r="C1" s="260"/>
      <c r="D1" s="260"/>
      <c r="E1" s="260"/>
      <c r="F1" s="260"/>
      <c r="G1" s="260"/>
      <c r="H1" s="260"/>
      <c r="I1" s="260"/>
      <c r="J1" s="260"/>
      <c r="K1" s="260"/>
      <c r="L1" s="260"/>
      <c r="M1" s="260"/>
      <c r="N1" s="260"/>
      <c r="O1" s="260"/>
      <c r="P1" s="260"/>
    </row>
    <row r="2" spans="1:64" ht="20.100000000000001" customHeight="1" x14ac:dyDescent="0.2">
      <c r="B2" s="32" t="s">
        <v>8</v>
      </c>
      <c r="C2" s="32"/>
      <c r="D2" s="32"/>
      <c r="E2" s="263"/>
      <c r="F2" s="263"/>
      <c r="N2" s="33" t="s">
        <v>9</v>
      </c>
      <c r="O2" s="274"/>
      <c r="P2" s="275"/>
    </row>
    <row r="3" spans="1:64" ht="20.100000000000001" customHeight="1" x14ac:dyDescent="0.2">
      <c r="B3" s="34"/>
      <c r="C3" s="34"/>
      <c r="D3" s="34"/>
      <c r="E3" s="35"/>
      <c r="F3" s="35"/>
      <c r="N3" s="36"/>
      <c r="O3" s="36"/>
      <c r="P3" s="37"/>
    </row>
    <row r="4" spans="1:64" ht="32.25" customHeight="1" x14ac:dyDescent="0.2">
      <c r="B4" s="273" t="s">
        <v>87</v>
      </c>
      <c r="C4" s="273"/>
      <c r="D4" s="273"/>
      <c r="E4" s="273"/>
      <c r="F4" s="273"/>
      <c r="G4" s="38"/>
      <c r="H4" s="39"/>
      <c r="I4" s="39"/>
      <c r="K4" s="31"/>
    </row>
    <row r="5" spans="1:64" ht="15" customHeight="1" x14ac:dyDescent="0.2">
      <c r="B5" s="36"/>
      <c r="C5" s="36"/>
      <c r="D5" s="36"/>
      <c r="E5" s="36"/>
      <c r="F5" s="36"/>
      <c r="G5" s="39"/>
      <c r="H5" s="39"/>
      <c r="I5" s="39"/>
    </row>
    <row r="6" spans="1:64" ht="15" customHeight="1" x14ac:dyDescent="0.2">
      <c r="B6" s="36"/>
      <c r="C6" s="36"/>
      <c r="D6" s="36"/>
      <c r="E6" s="36"/>
      <c r="F6" s="36"/>
      <c r="G6" s="39"/>
      <c r="H6" s="39"/>
      <c r="I6" s="39"/>
    </row>
    <row r="8" spans="1:64" s="42" customFormat="1" ht="15" customHeight="1" x14ac:dyDescent="0.2">
      <c r="A8" s="247"/>
      <c r="B8" s="264" t="s">
        <v>99</v>
      </c>
      <c r="C8" s="265"/>
      <c r="D8" s="265"/>
      <c r="E8" s="265"/>
      <c r="F8" s="266"/>
      <c r="G8" s="40" t="s">
        <v>0</v>
      </c>
      <c r="H8" s="40" t="s">
        <v>1</v>
      </c>
      <c r="I8" s="40" t="s">
        <v>7</v>
      </c>
      <c r="J8" s="40" t="s">
        <v>2</v>
      </c>
      <c r="K8" s="40" t="s">
        <v>3</v>
      </c>
      <c r="L8" s="40" t="s">
        <v>4</v>
      </c>
      <c r="M8" s="40" t="s">
        <v>5</v>
      </c>
      <c r="N8" s="40" t="s">
        <v>6</v>
      </c>
      <c r="O8" s="40" t="s">
        <v>43</v>
      </c>
      <c r="P8" s="40" t="s">
        <v>77</v>
      </c>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row>
    <row r="9" spans="1:64" s="42" customFormat="1" ht="15" customHeight="1" x14ac:dyDescent="0.2">
      <c r="A9" s="248"/>
      <c r="B9" s="267"/>
      <c r="C9" s="268"/>
      <c r="D9" s="268"/>
      <c r="E9" s="268"/>
      <c r="F9" s="269"/>
      <c r="G9" s="261" t="s">
        <v>15</v>
      </c>
      <c r="H9" s="261" t="s">
        <v>17</v>
      </c>
      <c r="I9" s="261" t="s">
        <v>40</v>
      </c>
      <c r="J9" s="261" t="s">
        <v>16</v>
      </c>
      <c r="K9" s="261" t="s">
        <v>18</v>
      </c>
      <c r="L9" s="261" t="s">
        <v>32</v>
      </c>
      <c r="M9" s="261" t="s">
        <v>33</v>
      </c>
      <c r="N9" s="261" t="s">
        <v>96</v>
      </c>
      <c r="O9" s="261" t="s">
        <v>65</v>
      </c>
      <c r="P9" s="261" t="s">
        <v>19</v>
      </c>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row>
    <row r="10" spans="1:64" s="45" customFormat="1" ht="48.75" customHeight="1" x14ac:dyDescent="0.2">
      <c r="A10" s="248"/>
      <c r="B10" s="270"/>
      <c r="C10" s="271"/>
      <c r="D10" s="271"/>
      <c r="E10" s="271"/>
      <c r="F10" s="272"/>
      <c r="G10" s="262"/>
      <c r="H10" s="262"/>
      <c r="I10" s="262"/>
      <c r="J10" s="262"/>
      <c r="K10" s="262"/>
      <c r="L10" s="262"/>
      <c r="M10" s="262"/>
      <c r="N10" s="262"/>
      <c r="O10" s="262"/>
      <c r="P10" s="262"/>
      <c r="Q10" s="43"/>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row>
    <row r="11" spans="1:64" ht="24.95" customHeight="1" x14ac:dyDescent="0.2">
      <c r="A11" s="46">
        <v>1</v>
      </c>
      <c r="B11" s="239" t="s">
        <v>127</v>
      </c>
      <c r="C11" s="240"/>
      <c r="D11" s="240"/>
      <c r="E11" s="240"/>
      <c r="F11" s="241"/>
      <c r="G11" s="47"/>
      <c r="H11" s="47"/>
      <c r="I11" s="47"/>
      <c r="J11" s="47"/>
      <c r="K11" s="47"/>
      <c r="L11" s="47"/>
      <c r="M11" s="47"/>
      <c r="N11" s="47"/>
      <c r="O11" s="47"/>
      <c r="P11" s="47"/>
    </row>
    <row r="12" spans="1:64" ht="24.95" customHeight="1" x14ac:dyDescent="0.2">
      <c r="A12" s="48"/>
      <c r="B12" s="49"/>
      <c r="C12" s="50" t="s">
        <v>52</v>
      </c>
      <c r="D12" s="245" t="s">
        <v>100</v>
      </c>
      <c r="E12" s="245"/>
      <c r="F12" s="246"/>
      <c r="G12" s="51"/>
      <c r="H12" s="51"/>
      <c r="I12" s="51"/>
      <c r="J12" s="52"/>
      <c r="K12" s="51"/>
      <c r="L12" s="51"/>
      <c r="M12" s="51"/>
      <c r="N12" s="51"/>
      <c r="O12" s="53"/>
      <c r="P12" s="54">
        <f>SUM(J12)</f>
        <v>0</v>
      </c>
    </row>
    <row r="13" spans="1:64" ht="24.95" customHeight="1" x14ac:dyDescent="0.2">
      <c r="A13" s="48"/>
      <c r="B13" s="49"/>
      <c r="C13" s="50" t="s">
        <v>53</v>
      </c>
      <c r="D13" s="245" t="s">
        <v>101</v>
      </c>
      <c r="E13" s="245"/>
      <c r="F13" s="246"/>
      <c r="G13" s="51"/>
      <c r="H13" s="51"/>
      <c r="I13" s="51"/>
      <c r="J13" s="52"/>
      <c r="K13" s="52"/>
      <c r="L13" s="51"/>
      <c r="M13" s="51"/>
      <c r="N13" s="51"/>
      <c r="O13" s="53"/>
      <c r="P13" s="54">
        <f>SUM(J13:K13)</f>
        <v>0</v>
      </c>
    </row>
    <row r="14" spans="1:64" ht="24.95" customHeight="1" x14ac:dyDescent="0.2">
      <c r="A14" s="48"/>
      <c r="B14" s="55"/>
      <c r="C14" s="50" t="s">
        <v>54</v>
      </c>
      <c r="D14" s="245" t="s">
        <v>102</v>
      </c>
      <c r="E14" s="245"/>
      <c r="F14" s="246"/>
      <c r="G14" s="56"/>
      <c r="H14" s="56"/>
      <c r="I14" s="56"/>
      <c r="J14" s="56"/>
      <c r="K14" s="56"/>
      <c r="L14" s="56"/>
      <c r="M14" s="56"/>
      <c r="N14" s="56"/>
      <c r="O14" s="57"/>
      <c r="P14" s="58">
        <f>SUM(G14:N14)</f>
        <v>0</v>
      </c>
    </row>
    <row r="15" spans="1:64" ht="24.95" customHeight="1" x14ac:dyDescent="0.2">
      <c r="A15" s="48"/>
      <c r="B15" s="55"/>
      <c r="C15" s="50" t="s">
        <v>55</v>
      </c>
      <c r="D15" s="249" t="s">
        <v>103</v>
      </c>
      <c r="E15" s="249"/>
      <c r="F15" s="250"/>
      <c r="G15" s="59"/>
      <c r="H15" s="56"/>
      <c r="I15" s="56"/>
      <c r="J15" s="56"/>
      <c r="K15" s="56"/>
      <c r="L15" s="56"/>
      <c r="M15" s="56"/>
      <c r="N15" s="56"/>
      <c r="O15" s="57"/>
      <c r="P15" s="58">
        <f>SUM(G15:N15)</f>
        <v>0</v>
      </c>
    </row>
    <row r="16" spans="1:64" ht="24.95" customHeight="1" x14ac:dyDescent="0.2">
      <c r="A16" s="48"/>
      <c r="B16" s="55"/>
      <c r="C16" s="50" t="s">
        <v>56</v>
      </c>
      <c r="D16" s="249" t="s">
        <v>104</v>
      </c>
      <c r="E16" s="249"/>
      <c r="F16" s="250"/>
      <c r="G16" s="56"/>
      <c r="H16" s="56"/>
      <c r="I16" s="56"/>
      <c r="J16" s="56"/>
      <c r="K16" s="56"/>
      <c r="L16" s="56"/>
      <c r="M16" s="56"/>
      <c r="N16" s="56"/>
      <c r="O16" s="57"/>
      <c r="P16" s="58">
        <f>SUM(G16:N16)</f>
        <v>0</v>
      </c>
    </row>
    <row r="17" spans="1:17" ht="24.95" customHeight="1" x14ac:dyDescent="0.2">
      <c r="A17" s="48"/>
      <c r="B17" s="55" t="s">
        <v>57</v>
      </c>
      <c r="C17" s="50" t="s">
        <v>123</v>
      </c>
      <c r="D17" s="50"/>
      <c r="E17" s="50"/>
      <c r="F17" s="60"/>
      <c r="G17" s="58">
        <f>SUM(G14:G16)</f>
        <v>0</v>
      </c>
      <c r="H17" s="58">
        <f>SUM(H14:H16)</f>
        <v>0</v>
      </c>
      <c r="I17" s="58">
        <f>SUM(I14:I16)</f>
        <v>0</v>
      </c>
      <c r="J17" s="58">
        <f>SUM(J12:J16)</f>
        <v>0</v>
      </c>
      <c r="K17" s="58">
        <f>SUM(K13:K16)</f>
        <v>0</v>
      </c>
      <c r="L17" s="58">
        <f>SUM(L14:L16)</f>
        <v>0</v>
      </c>
      <c r="M17" s="58">
        <f>SUM(M14:M16)</f>
        <v>0</v>
      </c>
      <c r="N17" s="58">
        <f>SUM(N14:N16)</f>
        <v>0</v>
      </c>
      <c r="O17" s="57"/>
      <c r="P17" s="58">
        <f>SUM(P12:P16)</f>
        <v>0</v>
      </c>
    </row>
    <row r="18" spans="1:17" ht="24.95" customHeight="1" x14ac:dyDescent="0.2">
      <c r="A18" s="48">
        <v>2</v>
      </c>
      <c r="B18" s="234" t="s">
        <v>88</v>
      </c>
      <c r="C18" s="235"/>
      <c r="D18" s="235"/>
      <c r="E18" s="235"/>
      <c r="F18" s="236"/>
      <c r="G18" s="57"/>
      <c r="H18" s="57"/>
      <c r="I18" s="57"/>
      <c r="J18" s="57"/>
      <c r="K18" s="57"/>
      <c r="L18" s="57"/>
      <c r="M18" s="57"/>
      <c r="N18" s="57"/>
      <c r="O18" s="57"/>
      <c r="P18" s="57"/>
    </row>
    <row r="19" spans="1:17" ht="24.95" customHeight="1" x14ac:dyDescent="0.2">
      <c r="A19" s="48"/>
      <c r="B19" s="61" t="s">
        <v>52</v>
      </c>
      <c r="C19" s="237" t="s">
        <v>89</v>
      </c>
      <c r="D19" s="237"/>
      <c r="E19" s="237"/>
      <c r="F19" s="238"/>
      <c r="G19" s="57"/>
      <c r="H19" s="57"/>
      <c r="I19" s="57"/>
      <c r="J19" s="57"/>
      <c r="K19" s="57"/>
      <c r="L19" s="57"/>
      <c r="M19" s="57"/>
      <c r="N19" s="57"/>
      <c r="O19" s="56"/>
      <c r="P19" s="58">
        <f>O19</f>
        <v>0</v>
      </c>
    </row>
    <row r="20" spans="1:17" ht="24.95" customHeight="1" x14ac:dyDescent="0.2">
      <c r="A20" s="48">
        <v>3</v>
      </c>
      <c r="B20" s="242" t="s">
        <v>105</v>
      </c>
      <c r="C20" s="243"/>
      <c r="D20" s="243"/>
      <c r="E20" s="243"/>
      <c r="F20" s="244"/>
      <c r="G20" s="57"/>
      <c r="H20" s="57"/>
      <c r="I20" s="57"/>
      <c r="J20" s="57"/>
      <c r="K20" s="57"/>
      <c r="L20" s="57"/>
      <c r="M20" s="57"/>
      <c r="N20" s="57"/>
      <c r="O20" s="57"/>
      <c r="P20" s="57"/>
      <c r="Q20" s="62"/>
    </row>
    <row r="21" spans="1:17" ht="24.95" customHeight="1" x14ac:dyDescent="0.2">
      <c r="A21" s="48"/>
      <c r="B21" s="55" t="s">
        <v>52</v>
      </c>
      <c r="C21" s="249" t="s">
        <v>49</v>
      </c>
      <c r="D21" s="249"/>
      <c r="E21" s="249"/>
      <c r="F21" s="250"/>
      <c r="G21" s="56"/>
      <c r="H21" s="56"/>
      <c r="I21" s="57"/>
      <c r="J21" s="57"/>
      <c r="K21" s="57"/>
      <c r="L21" s="57"/>
      <c r="M21" s="57"/>
      <c r="N21" s="57"/>
      <c r="O21" s="56"/>
      <c r="P21" s="58">
        <f>G21+H21+O21</f>
        <v>0</v>
      </c>
    </row>
    <row r="22" spans="1:17" ht="24.95" customHeight="1" x14ac:dyDescent="0.2">
      <c r="A22" s="48"/>
      <c r="B22" s="55" t="s">
        <v>53</v>
      </c>
      <c r="C22" s="249" t="s">
        <v>59</v>
      </c>
      <c r="D22" s="249"/>
      <c r="E22" s="249"/>
      <c r="F22" s="250"/>
      <c r="G22" s="57"/>
      <c r="H22" s="57"/>
      <c r="I22" s="57"/>
      <c r="J22" s="57"/>
      <c r="K22" s="57"/>
      <c r="L22" s="57"/>
      <c r="M22" s="57"/>
      <c r="N22" s="57"/>
      <c r="O22" s="57"/>
      <c r="P22" s="57"/>
    </row>
    <row r="23" spans="1:17" ht="24.95" customHeight="1" x14ac:dyDescent="0.2">
      <c r="A23" s="48"/>
      <c r="B23" s="55"/>
      <c r="C23" s="50">
        <v>1</v>
      </c>
      <c r="D23" s="245" t="s">
        <v>100</v>
      </c>
      <c r="E23" s="245"/>
      <c r="F23" s="246"/>
      <c r="G23" s="57"/>
      <c r="H23" s="57"/>
      <c r="I23" s="57"/>
      <c r="J23" s="56"/>
      <c r="K23" s="57"/>
      <c r="L23" s="57"/>
      <c r="M23" s="57"/>
      <c r="N23" s="57"/>
      <c r="O23" s="57"/>
      <c r="P23" s="58">
        <f>J23</f>
        <v>0</v>
      </c>
    </row>
    <row r="24" spans="1:17" ht="24.95" customHeight="1" x14ac:dyDescent="0.2">
      <c r="A24" s="48"/>
      <c r="B24" s="55"/>
      <c r="C24" s="50">
        <v>2</v>
      </c>
      <c r="D24" s="245" t="s">
        <v>101</v>
      </c>
      <c r="E24" s="245"/>
      <c r="F24" s="246"/>
      <c r="G24" s="57"/>
      <c r="H24" s="57"/>
      <c r="I24" s="57"/>
      <c r="J24" s="56"/>
      <c r="K24" s="56"/>
      <c r="L24" s="57"/>
      <c r="M24" s="57"/>
      <c r="N24" s="57"/>
      <c r="O24" s="57"/>
      <c r="P24" s="58">
        <f>J24+K24</f>
        <v>0</v>
      </c>
    </row>
    <row r="25" spans="1:17" ht="24.95" customHeight="1" x14ac:dyDescent="0.2">
      <c r="A25" s="48"/>
      <c r="B25" s="55"/>
      <c r="C25" s="50">
        <v>3</v>
      </c>
      <c r="D25" s="245" t="s">
        <v>102</v>
      </c>
      <c r="E25" s="245"/>
      <c r="F25" s="246"/>
      <c r="G25" s="57"/>
      <c r="H25" s="57"/>
      <c r="I25" s="56"/>
      <c r="J25" s="57"/>
      <c r="K25" s="56"/>
      <c r="L25" s="56"/>
      <c r="M25" s="56"/>
      <c r="N25" s="56"/>
      <c r="O25" s="57"/>
      <c r="P25" s="58">
        <f>I25+K25+L25+M25+N25</f>
        <v>0</v>
      </c>
    </row>
    <row r="26" spans="1:17" ht="24.95" customHeight="1" x14ac:dyDescent="0.2">
      <c r="A26" s="48"/>
      <c r="B26" s="55"/>
      <c r="C26" s="50">
        <v>4</v>
      </c>
      <c r="D26" s="245" t="s">
        <v>103</v>
      </c>
      <c r="E26" s="245"/>
      <c r="F26" s="246"/>
      <c r="G26" s="56"/>
      <c r="H26" s="56"/>
      <c r="I26" s="56"/>
      <c r="J26" s="57"/>
      <c r="K26" s="57"/>
      <c r="L26" s="56"/>
      <c r="M26" s="56"/>
      <c r="N26" s="56"/>
      <c r="O26" s="57"/>
      <c r="P26" s="58">
        <f>SUM(G26:I26,L26:N26)</f>
        <v>0</v>
      </c>
    </row>
    <row r="27" spans="1:17" ht="24.95" customHeight="1" x14ac:dyDescent="0.2">
      <c r="A27" s="48"/>
      <c r="B27" s="55"/>
      <c r="C27" s="50">
        <v>5</v>
      </c>
      <c r="D27" s="245" t="s">
        <v>104</v>
      </c>
      <c r="E27" s="245"/>
      <c r="F27" s="246"/>
      <c r="G27" s="56"/>
      <c r="H27" s="56"/>
      <c r="I27" s="56"/>
      <c r="J27" s="57"/>
      <c r="K27" s="57"/>
      <c r="L27" s="56"/>
      <c r="M27" s="56"/>
      <c r="N27" s="56"/>
      <c r="O27" s="57"/>
      <c r="P27" s="58">
        <f>SUM(G27:I27,L27:N27)</f>
        <v>0</v>
      </c>
    </row>
    <row r="28" spans="1:17" ht="24.95" customHeight="1" x14ac:dyDescent="0.2">
      <c r="A28" s="48"/>
      <c r="B28" s="55"/>
      <c r="C28" s="50">
        <v>6</v>
      </c>
      <c r="D28" s="245" t="s">
        <v>118</v>
      </c>
      <c r="E28" s="245"/>
      <c r="F28" s="246"/>
      <c r="G28" s="63"/>
      <c r="H28" s="63"/>
      <c r="I28" s="63"/>
      <c r="J28" s="57"/>
      <c r="K28" s="57"/>
      <c r="L28" s="63"/>
      <c r="M28" s="56"/>
      <c r="N28" s="56"/>
      <c r="O28" s="57"/>
      <c r="P28" s="58">
        <f>SUM(G28:I28,L28:N28)</f>
        <v>0</v>
      </c>
    </row>
    <row r="29" spans="1:17" ht="24.95" customHeight="1" x14ac:dyDescent="0.2">
      <c r="A29" s="48"/>
      <c r="B29" s="55" t="s">
        <v>54</v>
      </c>
      <c r="C29" s="50" t="s">
        <v>51</v>
      </c>
      <c r="D29" s="50"/>
      <c r="E29" s="50"/>
      <c r="F29" s="60"/>
      <c r="G29" s="63"/>
      <c r="H29" s="63"/>
      <c r="I29" s="63"/>
      <c r="J29" s="63"/>
      <c r="K29" s="63"/>
      <c r="L29" s="63"/>
      <c r="M29" s="56"/>
      <c r="N29" s="56"/>
      <c r="O29" s="57"/>
      <c r="P29" s="58">
        <f>SUM(G29:N29)</f>
        <v>0</v>
      </c>
    </row>
    <row r="30" spans="1:17" ht="24.95" customHeight="1" x14ac:dyDescent="0.2">
      <c r="A30" s="48"/>
      <c r="B30" s="64" t="s">
        <v>55</v>
      </c>
      <c r="C30" s="65" t="s">
        <v>50</v>
      </c>
      <c r="D30" s="65"/>
      <c r="E30" s="66"/>
      <c r="F30" s="67"/>
      <c r="G30" s="58">
        <f>SUM(G21:G29)</f>
        <v>0</v>
      </c>
      <c r="H30" s="58">
        <f>SUM(H21:H29)</f>
        <v>0</v>
      </c>
      <c r="I30" s="58">
        <f t="shared" ref="I30:N30" si="0">SUM(I22:I29)</f>
        <v>0</v>
      </c>
      <c r="J30" s="58">
        <f t="shared" si="0"/>
        <v>0</v>
      </c>
      <c r="K30" s="58">
        <f t="shared" si="0"/>
        <v>0</v>
      </c>
      <c r="L30" s="58">
        <f t="shared" si="0"/>
        <v>0</v>
      </c>
      <c r="M30" s="58">
        <f t="shared" si="0"/>
        <v>0</v>
      </c>
      <c r="N30" s="58">
        <f t="shared" si="0"/>
        <v>0</v>
      </c>
      <c r="O30" s="58">
        <f>O21</f>
        <v>0</v>
      </c>
      <c r="P30" s="58">
        <f>SUM(G30:O30)</f>
        <v>0</v>
      </c>
    </row>
    <row r="31" spans="1:17" ht="24.95" customHeight="1" x14ac:dyDescent="0.2">
      <c r="A31" s="48">
        <v>4</v>
      </c>
      <c r="B31" s="242" t="s">
        <v>119</v>
      </c>
      <c r="C31" s="243"/>
      <c r="D31" s="243"/>
      <c r="E31" s="243"/>
      <c r="F31" s="244"/>
      <c r="G31" s="57"/>
      <c r="H31" s="57"/>
      <c r="I31" s="57"/>
      <c r="J31" s="57"/>
      <c r="K31" s="57"/>
      <c r="L31" s="57"/>
      <c r="M31" s="57"/>
      <c r="N31" s="57"/>
      <c r="O31" s="57"/>
      <c r="P31" s="57"/>
    </row>
    <row r="32" spans="1:17" ht="24.95" customHeight="1" x14ac:dyDescent="0.2">
      <c r="A32" s="48"/>
      <c r="B32" s="68"/>
      <c r="C32" s="69" t="s">
        <v>52</v>
      </c>
      <c r="D32" s="245" t="s">
        <v>107</v>
      </c>
      <c r="E32" s="245"/>
      <c r="F32" s="246"/>
      <c r="G32" s="57"/>
      <c r="H32" s="57"/>
      <c r="I32" s="57"/>
      <c r="J32" s="70"/>
      <c r="K32" s="57"/>
      <c r="L32" s="57"/>
      <c r="M32" s="57"/>
      <c r="N32" s="57"/>
      <c r="O32" s="57"/>
      <c r="P32" s="58">
        <f>SUM(G32:N32)</f>
        <v>0</v>
      </c>
    </row>
    <row r="33" spans="1:16" ht="24.95" customHeight="1" x14ac:dyDescent="0.2">
      <c r="A33" s="48"/>
      <c r="B33" s="68"/>
      <c r="C33" s="71" t="s">
        <v>53</v>
      </c>
      <c r="D33" s="256" t="s">
        <v>108</v>
      </c>
      <c r="E33" s="256"/>
      <c r="F33" s="257"/>
      <c r="G33" s="57"/>
      <c r="H33" s="57"/>
      <c r="I33" s="57"/>
      <c r="J33" s="70"/>
      <c r="K33" s="56"/>
      <c r="L33" s="57"/>
      <c r="M33" s="57"/>
      <c r="N33" s="57"/>
      <c r="O33" s="57"/>
      <c r="P33" s="58">
        <f>SUM(G33:N33)</f>
        <v>0</v>
      </c>
    </row>
    <row r="34" spans="1:16" ht="24.95" customHeight="1" x14ac:dyDescent="0.2">
      <c r="A34" s="48"/>
      <c r="B34" s="68"/>
      <c r="C34" s="71" t="s">
        <v>54</v>
      </c>
      <c r="D34" s="245" t="s">
        <v>109</v>
      </c>
      <c r="E34" s="245"/>
      <c r="F34" s="246"/>
      <c r="G34" s="56"/>
      <c r="H34" s="56"/>
      <c r="I34" s="56"/>
      <c r="J34" s="56"/>
      <c r="K34" s="56"/>
      <c r="L34" s="56"/>
      <c r="M34" s="56"/>
      <c r="N34" s="63"/>
      <c r="O34" s="57"/>
      <c r="P34" s="58">
        <f>SUM(G34:N34)</f>
        <v>0</v>
      </c>
    </row>
    <row r="35" spans="1:16" ht="24.95" customHeight="1" x14ac:dyDescent="0.2">
      <c r="A35" s="48"/>
      <c r="B35" s="68"/>
      <c r="C35" s="71" t="s">
        <v>55</v>
      </c>
      <c r="D35" s="245" t="s">
        <v>110</v>
      </c>
      <c r="E35" s="245"/>
      <c r="F35" s="246"/>
      <c r="G35" s="63"/>
      <c r="H35" s="63"/>
      <c r="I35" s="56"/>
      <c r="J35" s="63"/>
      <c r="K35" s="63"/>
      <c r="L35" s="63"/>
      <c r="M35" s="56"/>
      <c r="N35" s="56"/>
      <c r="O35" s="57"/>
      <c r="P35" s="58">
        <f>SUM(G35:N35)</f>
        <v>0</v>
      </c>
    </row>
    <row r="36" spans="1:16" ht="24.95" customHeight="1" x14ac:dyDescent="0.2">
      <c r="A36" s="48"/>
      <c r="B36" s="68"/>
      <c r="C36" s="71" t="s">
        <v>56</v>
      </c>
      <c r="D36" s="245" t="s">
        <v>111</v>
      </c>
      <c r="E36" s="245"/>
      <c r="F36" s="246"/>
      <c r="G36" s="63"/>
      <c r="H36" s="63"/>
      <c r="I36" s="56"/>
      <c r="J36" s="56"/>
      <c r="K36" s="56"/>
      <c r="L36" s="63"/>
      <c r="M36" s="56"/>
      <c r="N36" s="56"/>
      <c r="O36" s="57"/>
      <c r="P36" s="58">
        <f t="shared" ref="P36:P41" si="1">SUM(G36:N36)</f>
        <v>0</v>
      </c>
    </row>
    <row r="37" spans="1:16" ht="24.95" customHeight="1" x14ac:dyDescent="0.2">
      <c r="A37" s="48"/>
      <c r="B37" s="68"/>
      <c r="C37" s="71" t="s">
        <v>57</v>
      </c>
      <c r="D37" s="245" t="s">
        <v>121</v>
      </c>
      <c r="E37" s="245"/>
      <c r="F37" s="246"/>
      <c r="G37" s="56"/>
      <c r="H37" s="56"/>
      <c r="I37" s="56"/>
      <c r="J37" s="56"/>
      <c r="K37" s="56"/>
      <c r="L37" s="56"/>
      <c r="M37" s="56"/>
      <c r="N37" s="56"/>
      <c r="O37" s="57"/>
      <c r="P37" s="58">
        <f t="shared" si="1"/>
        <v>0</v>
      </c>
    </row>
    <row r="38" spans="1:16" ht="24.95" customHeight="1" x14ac:dyDescent="0.2">
      <c r="A38" s="48"/>
      <c r="B38" s="68"/>
      <c r="C38" s="71" t="s">
        <v>58</v>
      </c>
      <c r="D38" s="245" t="s">
        <v>92</v>
      </c>
      <c r="E38" s="245"/>
      <c r="F38" s="246"/>
      <c r="G38" s="63"/>
      <c r="H38" s="56"/>
      <c r="I38" s="56"/>
      <c r="J38" s="56"/>
      <c r="K38" s="56"/>
      <c r="L38" s="56"/>
      <c r="M38" s="56"/>
      <c r="N38" s="56"/>
      <c r="O38" s="57"/>
      <c r="P38" s="58">
        <f t="shared" si="1"/>
        <v>0</v>
      </c>
    </row>
    <row r="39" spans="1:16" ht="24.95" customHeight="1" x14ac:dyDescent="0.2">
      <c r="A39" s="48"/>
      <c r="B39" s="68"/>
      <c r="C39" s="71" t="s">
        <v>62</v>
      </c>
      <c r="D39" s="245" t="s">
        <v>61</v>
      </c>
      <c r="E39" s="245"/>
      <c r="F39" s="246"/>
      <c r="G39" s="56"/>
      <c r="H39" s="56"/>
      <c r="I39" s="56"/>
      <c r="J39" s="56"/>
      <c r="K39" s="56"/>
      <c r="L39" s="56"/>
      <c r="M39" s="56"/>
      <c r="N39" s="56"/>
      <c r="O39" s="57"/>
      <c r="P39" s="58">
        <f t="shared" si="1"/>
        <v>0</v>
      </c>
    </row>
    <row r="40" spans="1:16" ht="24.95" customHeight="1" x14ac:dyDescent="0.2">
      <c r="A40" s="48"/>
      <c r="B40" s="68"/>
      <c r="C40" s="71" t="s">
        <v>63</v>
      </c>
      <c r="D40" s="245" t="s">
        <v>60</v>
      </c>
      <c r="E40" s="245"/>
      <c r="F40" s="246"/>
      <c r="G40" s="56"/>
      <c r="H40" s="56"/>
      <c r="I40" s="56"/>
      <c r="J40" s="56"/>
      <c r="K40" s="56"/>
      <c r="L40" s="56"/>
      <c r="M40" s="56"/>
      <c r="N40" s="56"/>
      <c r="O40" s="57"/>
      <c r="P40" s="58">
        <f t="shared" si="1"/>
        <v>0</v>
      </c>
    </row>
    <row r="41" spans="1:16" ht="24.95" customHeight="1" x14ac:dyDescent="0.2">
      <c r="A41" s="48"/>
      <c r="B41" s="64" t="s">
        <v>64</v>
      </c>
      <c r="C41" s="258" t="s">
        <v>90</v>
      </c>
      <c r="D41" s="258"/>
      <c r="E41" s="258"/>
      <c r="F41" s="259"/>
      <c r="G41" s="58">
        <f t="shared" ref="G41:N41" si="2">SUM(G32:G40)</f>
        <v>0</v>
      </c>
      <c r="H41" s="58">
        <f t="shared" si="2"/>
        <v>0</v>
      </c>
      <c r="I41" s="58">
        <f t="shared" si="2"/>
        <v>0</v>
      </c>
      <c r="J41" s="58">
        <f t="shared" si="2"/>
        <v>0</v>
      </c>
      <c r="K41" s="58">
        <f t="shared" si="2"/>
        <v>0</v>
      </c>
      <c r="L41" s="58">
        <f t="shared" si="2"/>
        <v>0</v>
      </c>
      <c r="M41" s="58">
        <f t="shared" si="2"/>
        <v>0</v>
      </c>
      <c r="N41" s="58">
        <f t="shared" si="2"/>
        <v>0</v>
      </c>
      <c r="O41" s="57"/>
      <c r="P41" s="58">
        <f t="shared" si="1"/>
        <v>0</v>
      </c>
    </row>
    <row r="42" spans="1:16" ht="24.95" customHeight="1" x14ac:dyDescent="0.2">
      <c r="A42" s="48"/>
      <c r="B42" s="55" t="s">
        <v>78</v>
      </c>
      <c r="C42" s="251" t="s">
        <v>91</v>
      </c>
      <c r="D42" s="251"/>
      <c r="E42" s="251"/>
      <c r="F42" s="252"/>
      <c r="G42" s="58">
        <f>CSS!F49</f>
        <v>0</v>
      </c>
      <c r="H42" s="58">
        <f>PEI!F36</f>
        <v>0</v>
      </c>
      <c r="I42" s="58">
        <f>INN!F36</f>
        <v>0</v>
      </c>
      <c r="J42" s="58">
        <f>WET!F15</f>
        <v>0</v>
      </c>
      <c r="K42" s="58">
        <f>CFTN!F40</f>
        <v>0</v>
      </c>
      <c r="L42" s="58">
        <f>'TTTACB_WET RP_PEI SWP'!F7:F7</f>
        <v>0</v>
      </c>
      <c r="M42" s="58">
        <f>'TTTACB_WET RP_PEI SWP'!F10:F10</f>
        <v>0</v>
      </c>
      <c r="N42" s="58">
        <f>'TTTACB_WET RP_PEI SWP'!F13:F13</f>
        <v>0</v>
      </c>
      <c r="O42" s="57"/>
      <c r="P42" s="58">
        <f>SUM(G42:O42)</f>
        <v>0</v>
      </c>
    </row>
    <row r="43" spans="1:16" ht="24.95" customHeight="1" x14ac:dyDescent="0.2">
      <c r="A43" s="48">
        <v>5</v>
      </c>
      <c r="B43" s="242" t="s">
        <v>125</v>
      </c>
      <c r="C43" s="243"/>
      <c r="D43" s="243"/>
      <c r="E43" s="243"/>
      <c r="F43" s="244"/>
      <c r="G43" s="57"/>
      <c r="H43" s="57"/>
      <c r="I43" s="57"/>
      <c r="J43" s="57"/>
      <c r="K43" s="57"/>
      <c r="L43" s="57"/>
      <c r="M43" s="57"/>
      <c r="N43" s="57"/>
      <c r="O43" s="57"/>
      <c r="P43" s="57"/>
    </row>
    <row r="44" spans="1:16" ht="24.95" customHeight="1" x14ac:dyDescent="0.2">
      <c r="A44" s="48"/>
      <c r="B44" s="72"/>
      <c r="C44" s="73" t="s">
        <v>52</v>
      </c>
      <c r="D44" s="245" t="s">
        <v>112</v>
      </c>
      <c r="E44" s="245"/>
      <c r="F44" s="246"/>
      <c r="G44" s="56"/>
      <c r="H44" s="56"/>
      <c r="I44" s="57"/>
      <c r="J44" s="56"/>
      <c r="K44" s="56"/>
      <c r="L44" s="57"/>
      <c r="M44" s="57"/>
      <c r="N44" s="57"/>
      <c r="O44" s="56"/>
      <c r="P44" s="58">
        <f>G44+H44+J44+K44+O44</f>
        <v>0</v>
      </c>
    </row>
    <row r="45" spans="1:16" ht="24.95" customHeight="1" x14ac:dyDescent="0.2">
      <c r="A45" s="48"/>
      <c r="B45" s="72"/>
      <c r="C45" s="73" t="s">
        <v>53</v>
      </c>
      <c r="D45" s="245" t="s">
        <v>113</v>
      </c>
      <c r="E45" s="245"/>
      <c r="F45" s="246"/>
      <c r="G45" s="56"/>
      <c r="H45" s="56"/>
      <c r="I45" s="57"/>
      <c r="J45" s="56"/>
      <c r="K45" s="56"/>
      <c r="L45" s="57"/>
      <c r="M45" s="57"/>
      <c r="N45" s="57"/>
      <c r="O45" s="56"/>
      <c r="P45" s="58">
        <f>G45+H45+J45+K45+O45</f>
        <v>0</v>
      </c>
    </row>
    <row r="46" spans="1:16" ht="24.95" customHeight="1" x14ac:dyDescent="0.2">
      <c r="A46" s="48"/>
      <c r="B46" s="72"/>
      <c r="C46" s="73" t="s">
        <v>54</v>
      </c>
      <c r="D46" s="245" t="s">
        <v>114</v>
      </c>
      <c r="E46" s="245"/>
      <c r="F46" s="246"/>
      <c r="G46" s="56"/>
      <c r="H46" s="56"/>
      <c r="I46" s="57"/>
      <c r="J46" s="56"/>
      <c r="K46" s="56"/>
      <c r="L46" s="57"/>
      <c r="M46" s="57"/>
      <c r="N46" s="57"/>
      <c r="O46" s="56"/>
      <c r="P46" s="58">
        <f>G46+H46+J46+K46+O46</f>
        <v>0</v>
      </c>
    </row>
    <row r="47" spans="1:16" ht="24.95" customHeight="1" x14ac:dyDescent="0.2">
      <c r="A47" s="48">
        <v>6</v>
      </c>
      <c r="B47" s="242" t="s">
        <v>122</v>
      </c>
      <c r="C47" s="243"/>
      <c r="D47" s="243"/>
      <c r="E47" s="243"/>
      <c r="F47" s="244"/>
      <c r="G47" s="74"/>
      <c r="H47" s="74"/>
      <c r="I47" s="74"/>
      <c r="J47" s="74"/>
      <c r="K47" s="74"/>
      <c r="L47" s="74"/>
      <c r="M47" s="74"/>
      <c r="N47" s="74"/>
      <c r="O47" s="57"/>
      <c r="P47" s="57"/>
    </row>
    <row r="48" spans="1:16" ht="24.95" customHeight="1" x14ac:dyDescent="0.2">
      <c r="A48" s="48"/>
      <c r="B48" s="49"/>
      <c r="C48" s="50" t="s">
        <v>52</v>
      </c>
      <c r="D48" s="245" t="s">
        <v>100</v>
      </c>
      <c r="E48" s="245"/>
      <c r="F48" s="246"/>
      <c r="G48" s="74"/>
      <c r="H48" s="74"/>
      <c r="I48" s="74"/>
      <c r="J48" s="58">
        <f>SUM(J12+J23-J32)</f>
        <v>0</v>
      </c>
      <c r="K48" s="57"/>
      <c r="L48" s="74"/>
      <c r="M48" s="74"/>
      <c r="N48" s="74"/>
      <c r="O48" s="57"/>
      <c r="P48" s="58">
        <f t="shared" ref="P48:P54" si="3">SUM(G48:O48)</f>
        <v>0</v>
      </c>
    </row>
    <row r="49" spans="1:64" ht="24.95" customHeight="1" x14ac:dyDescent="0.2">
      <c r="A49" s="48"/>
      <c r="B49" s="49"/>
      <c r="C49" s="75" t="s">
        <v>53</v>
      </c>
      <c r="D49" s="245" t="s">
        <v>101</v>
      </c>
      <c r="E49" s="245"/>
      <c r="F49" s="246"/>
      <c r="G49" s="74"/>
      <c r="H49" s="74"/>
      <c r="I49" s="74"/>
      <c r="J49" s="58">
        <f>J13-J33+J24</f>
        <v>0</v>
      </c>
      <c r="K49" s="58">
        <f>K13-K33+K24</f>
        <v>0</v>
      </c>
      <c r="L49" s="74"/>
      <c r="M49" s="74"/>
      <c r="N49" s="74"/>
      <c r="O49" s="57"/>
      <c r="P49" s="58">
        <f t="shared" si="3"/>
        <v>0</v>
      </c>
    </row>
    <row r="50" spans="1:64" ht="24.95" customHeight="1" x14ac:dyDescent="0.2">
      <c r="A50" s="48"/>
      <c r="B50" s="49"/>
      <c r="C50" s="75" t="s">
        <v>54</v>
      </c>
      <c r="D50" s="245" t="s">
        <v>102</v>
      </c>
      <c r="E50" s="245"/>
      <c r="F50" s="246"/>
      <c r="G50" s="58">
        <f>G14-G34</f>
        <v>0</v>
      </c>
      <c r="H50" s="58">
        <f>H14-H34</f>
        <v>0</v>
      </c>
      <c r="I50" s="58">
        <f>I14+I25-I34</f>
        <v>0</v>
      </c>
      <c r="J50" s="58">
        <f>J14-J34</f>
        <v>0</v>
      </c>
      <c r="K50" s="58">
        <f>K14-K34+K25</f>
        <v>0</v>
      </c>
      <c r="L50" s="58">
        <f t="shared" ref="L50:N51" si="4">L14+L25-L34</f>
        <v>0</v>
      </c>
      <c r="M50" s="58">
        <f t="shared" si="4"/>
        <v>0</v>
      </c>
      <c r="N50" s="58">
        <f t="shared" si="4"/>
        <v>0</v>
      </c>
      <c r="O50" s="57"/>
      <c r="P50" s="58">
        <f t="shared" si="3"/>
        <v>0</v>
      </c>
    </row>
    <row r="51" spans="1:64" ht="24.95" customHeight="1" x14ac:dyDescent="0.2">
      <c r="A51" s="48"/>
      <c r="B51" s="49"/>
      <c r="C51" s="75" t="s">
        <v>55</v>
      </c>
      <c r="D51" s="245" t="s">
        <v>103</v>
      </c>
      <c r="E51" s="245"/>
      <c r="F51" s="246"/>
      <c r="G51" s="58">
        <f>G15+G26-G35+G44</f>
        <v>0</v>
      </c>
      <c r="H51" s="58">
        <f>H15+H26-H35+H44</f>
        <v>0</v>
      </c>
      <c r="I51" s="58">
        <f>I15+I26-I35</f>
        <v>0</v>
      </c>
      <c r="J51" s="58">
        <f>J15-J35+J44</f>
        <v>0</v>
      </c>
      <c r="K51" s="58">
        <f>K15-K35+K44</f>
        <v>0</v>
      </c>
      <c r="L51" s="58">
        <f t="shared" si="4"/>
        <v>0</v>
      </c>
      <c r="M51" s="58">
        <f t="shared" si="4"/>
        <v>0</v>
      </c>
      <c r="N51" s="58">
        <f t="shared" si="4"/>
        <v>0</v>
      </c>
      <c r="O51" s="57"/>
      <c r="P51" s="58">
        <f t="shared" si="3"/>
        <v>0</v>
      </c>
    </row>
    <row r="52" spans="1:64" ht="24.95" customHeight="1" x14ac:dyDescent="0.2">
      <c r="A52" s="48"/>
      <c r="B52" s="49"/>
      <c r="C52" s="39" t="s">
        <v>56</v>
      </c>
      <c r="D52" s="249" t="s">
        <v>104</v>
      </c>
      <c r="E52" s="249"/>
      <c r="F52" s="250"/>
      <c r="G52" s="58">
        <f>SUM(G16+G27-G36+G45)</f>
        <v>0</v>
      </c>
      <c r="H52" s="58">
        <f>SUM(H16+H27-H36+H45)</f>
        <v>0</v>
      </c>
      <c r="I52" s="58">
        <f>I16+I27-I36</f>
        <v>0</v>
      </c>
      <c r="J52" s="58">
        <f>J16-J36+J45</f>
        <v>0</v>
      </c>
      <c r="K52" s="58">
        <f>K16-K36+K45</f>
        <v>0</v>
      </c>
      <c r="L52" s="58">
        <f>L16-L36+L27</f>
        <v>0</v>
      </c>
      <c r="M52" s="58">
        <f>M16+M27-M36</f>
        <v>0</v>
      </c>
      <c r="N52" s="58">
        <f>N16+N27-N36</f>
        <v>0</v>
      </c>
      <c r="O52" s="57"/>
      <c r="P52" s="58">
        <f t="shared" si="3"/>
        <v>0</v>
      </c>
    </row>
    <row r="53" spans="1:64" s="79" customFormat="1" ht="24.95" customHeight="1" x14ac:dyDescent="0.2">
      <c r="A53" s="48"/>
      <c r="B53" s="49"/>
      <c r="C53" s="50" t="s">
        <v>57</v>
      </c>
      <c r="D53" s="254" t="s">
        <v>106</v>
      </c>
      <c r="E53" s="254"/>
      <c r="F53" s="255"/>
      <c r="G53" s="76">
        <f>SUM(G21+G28+G29-G37+G46)</f>
        <v>0</v>
      </c>
      <c r="H53" s="76">
        <f>SUM(H21+H28+H29-H37+H46)</f>
        <v>0</v>
      </c>
      <c r="I53" s="76">
        <f>SUM(I28+I29-I37)</f>
        <v>0</v>
      </c>
      <c r="J53" s="76">
        <f>SUM(J29-J37+J46)</f>
        <v>0</v>
      </c>
      <c r="K53" s="76">
        <f>SUM(K29-K37+K46)</f>
        <v>0</v>
      </c>
      <c r="L53" s="76">
        <f>SUM(L28+L29-L37)</f>
        <v>0</v>
      </c>
      <c r="M53" s="76">
        <f>SUM(M28+M29-M37)</f>
        <v>0</v>
      </c>
      <c r="N53" s="76">
        <f>SUM(N28+N29-N37)</f>
        <v>0</v>
      </c>
      <c r="O53" s="77"/>
      <c r="P53" s="58">
        <f t="shared" si="3"/>
        <v>0</v>
      </c>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row>
    <row r="54" spans="1:64" ht="24.95" customHeight="1" x14ac:dyDescent="0.2">
      <c r="A54" s="48"/>
      <c r="B54" s="55" t="s">
        <v>58</v>
      </c>
      <c r="C54" s="75" t="s">
        <v>124</v>
      </c>
      <c r="D54" s="60"/>
      <c r="E54" s="80"/>
      <c r="F54" s="80"/>
      <c r="G54" s="76">
        <f>SUM(G50:G53)</f>
        <v>0</v>
      </c>
      <c r="H54" s="76">
        <f>SUM(H50:H53)</f>
        <v>0</v>
      </c>
      <c r="I54" s="76">
        <f>SUM(I50:I53)</f>
        <v>0</v>
      </c>
      <c r="J54" s="76">
        <f>SUM(J48:J53)</f>
        <v>0</v>
      </c>
      <c r="K54" s="76">
        <f>SUM(K49:K53)</f>
        <v>0</v>
      </c>
      <c r="L54" s="76">
        <f>SUM(L50:L53)</f>
        <v>0</v>
      </c>
      <c r="M54" s="76">
        <f>SUM(M50:M53)</f>
        <v>0</v>
      </c>
      <c r="N54" s="76">
        <f>SUM(N50:N53)</f>
        <v>0</v>
      </c>
      <c r="O54" s="81"/>
      <c r="P54" s="76">
        <f t="shared" si="3"/>
        <v>0</v>
      </c>
    </row>
    <row r="55" spans="1:64" ht="24" customHeight="1" x14ac:dyDescent="0.2">
      <c r="A55" s="82">
        <v>7</v>
      </c>
      <c r="B55" s="253" t="s">
        <v>66</v>
      </c>
      <c r="C55" s="253"/>
      <c r="D55" s="253"/>
      <c r="E55" s="253"/>
      <c r="F55" s="253"/>
      <c r="G55" s="83"/>
      <c r="H55" s="83"/>
      <c r="I55" s="83"/>
      <c r="J55" s="83"/>
      <c r="K55" s="83"/>
      <c r="L55" s="83"/>
      <c r="M55" s="83"/>
      <c r="N55" s="83"/>
      <c r="O55" s="84">
        <f>SUM(O19+O30+O44+O45+O46)</f>
        <v>0</v>
      </c>
      <c r="P55" s="85"/>
    </row>
    <row r="56" spans="1:64" s="31" customFormat="1" x14ac:dyDescent="0.2"/>
    <row r="57" spans="1:64" s="31" customFormat="1" x14ac:dyDescent="0.2"/>
    <row r="58" spans="1:64" s="31" customFormat="1" x14ac:dyDescent="0.2"/>
    <row r="59" spans="1:64" s="31" customFormat="1" x14ac:dyDescent="0.2"/>
    <row r="60" spans="1:64" s="31" customFormat="1" x14ac:dyDescent="0.2"/>
    <row r="61" spans="1:64" s="31" customFormat="1" x14ac:dyDescent="0.2"/>
    <row r="62" spans="1:64" s="31" customFormat="1" x14ac:dyDescent="0.2"/>
    <row r="63" spans="1:64" s="31" customFormat="1" x14ac:dyDescent="0.2"/>
    <row r="64" spans="1: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31" customFormat="1" x14ac:dyDescent="0.2"/>
    <row r="98" s="31" customFormat="1" x14ac:dyDescent="0.2"/>
    <row r="99" s="31" customFormat="1" x14ac:dyDescent="0.2"/>
    <row r="100" s="31" customFormat="1" x14ac:dyDescent="0.2"/>
    <row r="101" s="31" customFormat="1" x14ac:dyDescent="0.2"/>
    <row r="102" s="31" customFormat="1" x14ac:dyDescent="0.2"/>
    <row r="103" s="31" customFormat="1" x14ac:dyDescent="0.2"/>
    <row r="104" s="31" customFormat="1" x14ac:dyDescent="0.2"/>
    <row r="105" s="31" customFormat="1" x14ac:dyDescent="0.2"/>
    <row r="106" s="31" customFormat="1" x14ac:dyDescent="0.2"/>
    <row r="107" s="31" customFormat="1" x14ac:dyDescent="0.2"/>
    <row r="108" s="31" customFormat="1" x14ac:dyDescent="0.2"/>
    <row r="109" s="31" customFormat="1" x14ac:dyDescent="0.2"/>
    <row r="110" s="31" customFormat="1" x14ac:dyDescent="0.2"/>
    <row r="111" s="31" customFormat="1" x14ac:dyDescent="0.2"/>
    <row r="112" s="31" customFormat="1" x14ac:dyDescent="0.2"/>
    <row r="113" s="31" customFormat="1" x14ac:dyDescent="0.2"/>
    <row r="114" s="31" customFormat="1" x14ac:dyDescent="0.2"/>
    <row r="115" s="31" customFormat="1" x14ac:dyDescent="0.2"/>
    <row r="116" s="31" customFormat="1" x14ac:dyDescent="0.2"/>
    <row r="117" s="31" customFormat="1" x14ac:dyDescent="0.2"/>
    <row r="118" s="31" customFormat="1" x14ac:dyDescent="0.2"/>
    <row r="119" s="31" customFormat="1" x14ac:dyDescent="0.2"/>
    <row r="120" s="31" customFormat="1" x14ac:dyDescent="0.2"/>
    <row r="121" s="31" customFormat="1" x14ac:dyDescent="0.2"/>
    <row r="122" s="31" customFormat="1" x14ac:dyDescent="0.2"/>
    <row r="123" s="31" customFormat="1" x14ac:dyDescent="0.2"/>
    <row r="124" s="31" customFormat="1" x14ac:dyDescent="0.2"/>
    <row r="125" s="31" customFormat="1" x14ac:dyDescent="0.2"/>
    <row r="126" s="31" customFormat="1" x14ac:dyDescent="0.2"/>
    <row r="127" s="31" customFormat="1" x14ac:dyDescent="0.2"/>
    <row r="128" s="31" customFormat="1" x14ac:dyDescent="0.2"/>
    <row r="129" s="31" customFormat="1" x14ac:dyDescent="0.2"/>
    <row r="130" s="31" customFormat="1" x14ac:dyDescent="0.2"/>
    <row r="131" s="31" customFormat="1" x14ac:dyDescent="0.2"/>
    <row r="132" s="31" customFormat="1" x14ac:dyDescent="0.2"/>
    <row r="133" s="31" customFormat="1" x14ac:dyDescent="0.2"/>
    <row r="134" s="31" customFormat="1" x14ac:dyDescent="0.2"/>
    <row r="135" s="31" customFormat="1" x14ac:dyDescent="0.2"/>
    <row r="136" s="31" customFormat="1" x14ac:dyDescent="0.2"/>
    <row r="137" s="31" customFormat="1" x14ac:dyDescent="0.2"/>
    <row r="138" s="31" customFormat="1" x14ac:dyDescent="0.2"/>
    <row r="139" s="31" customFormat="1" x14ac:dyDescent="0.2"/>
    <row r="140" s="31" customFormat="1" x14ac:dyDescent="0.2"/>
    <row r="141" s="31" customFormat="1" x14ac:dyDescent="0.2"/>
    <row r="142" s="31" customFormat="1" x14ac:dyDescent="0.2"/>
    <row r="143" s="31" customFormat="1" x14ac:dyDescent="0.2"/>
    <row r="144" s="31" customFormat="1" x14ac:dyDescent="0.2"/>
    <row r="145" s="31" customFormat="1" x14ac:dyDescent="0.2"/>
    <row r="146" s="31" customFormat="1" x14ac:dyDescent="0.2"/>
    <row r="147" s="31" customFormat="1" x14ac:dyDescent="0.2"/>
    <row r="148" s="31" customFormat="1" x14ac:dyDescent="0.2"/>
    <row r="149" s="31" customFormat="1" x14ac:dyDescent="0.2"/>
    <row r="150" s="31" customFormat="1" x14ac:dyDescent="0.2"/>
    <row r="151" s="31" customFormat="1" x14ac:dyDescent="0.2"/>
    <row r="152" s="31" customFormat="1" x14ac:dyDescent="0.2"/>
    <row r="153" s="31" customFormat="1" x14ac:dyDescent="0.2"/>
    <row r="154" s="31" customFormat="1" x14ac:dyDescent="0.2"/>
    <row r="155" s="31" customFormat="1" x14ac:dyDescent="0.2"/>
    <row r="156" s="31" customFormat="1" x14ac:dyDescent="0.2"/>
    <row r="157" s="31" customFormat="1" x14ac:dyDescent="0.2"/>
    <row r="158" s="31" customFormat="1" x14ac:dyDescent="0.2"/>
    <row r="159" s="31" customFormat="1" x14ac:dyDescent="0.2"/>
    <row r="160" s="31" customFormat="1" x14ac:dyDescent="0.2"/>
    <row r="161" s="31" customFormat="1" x14ac:dyDescent="0.2"/>
    <row r="162" s="31" customFormat="1" x14ac:dyDescent="0.2"/>
    <row r="163" s="31" customFormat="1" x14ac:dyDescent="0.2"/>
    <row r="164" s="31" customFormat="1" x14ac:dyDescent="0.2"/>
    <row r="165" s="31" customFormat="1" x14ac:dyDescent="0.2"/>
    <row r="166" s="31" customFormat="1" x14ac:dyDescent="0.2"/>
    <row r="167" s="31" customFormat="1" x14ac:dyDescent="0.2"/>
    <row r="168" s="31" customFormat="1" x14ac:dyDescent="0.2"/>
    <row r="169" s="31" customFormat="1" x14ac:dyDescent="0.2"/>
    <row r="170" s="31" customFormat="1" x14ac:dyDescent="0.2"/>
    <row r="171" s="31" customFormat="1" x14ac:dyDescent="0.2"/>
    <row r="172" s="31" customFormat="1" x14ac:dyDescent="0.2"/>
    <row r="173" s="31" customFormat="1" x14ac:dyDescent="0.2"/>
    <row r="174" s="31" customFormat="1" x14ac:dyDescent="0.2"/>
    <row r="175" s="31" customFormat="1" x14ac:dyDescent="0.2"/>
    <row r="176" s="31" customFormat="1" x14ac:dyDescent="0.2"/>
    <row r="177" s="31" customFormat="1" x14ac:dyDescent="0.2"/>
    <row r="178" s="31" customFormat="1" x14ac:dyDescent="0.2"/>
    <row r="179" s="31" customFormat="1" x14ac:dyDescent="0.2"/>
    <row r="180" s="31" customFormat="1" x14ac:dyDescent="0.2"/>
    <row r="181" s="31" customFormat="1" x14ac:dyDescent="0.2"/>
    <row r="182" s="31" customFormat="1" x14ac:dyDescent="0.2"/>
    <row r="183" s="31" customFormat="1" x14ac:dyDescent="0.2"/>
    <row r="184" s="31" customFormat="1" x14ac:dyDescent="0.2"/>
    <row r="185" s="31" customFormat="1" x14ac:dyDescent="0.2"/>
    <row r="186" s="31" customFormat="1" x14ac:dyDescent="0.2"/>
    <row r="187" s="31" customFormat="1" x14ac:dyDescent="0.2"/>
    <row r="188" s="31" customFormat="1" x14ac:dyDescent="0.2"/>
    <row r="189" s="31" customFormat="1" x14ac:dyDescent="0.2"/>
    <row r="190" s="31" customFormat="1" x14ac:dyDescent="0.2"/>
    <row r="191" s="31" customFormat="1" x14ac:dyDescent="0.2"/>
    <row r="192" s="31" customFormat="1" x14ac:dyDescent="0.2"/>
    <row r="193" s="31" customFormat="1" x14ac:dyDescent="0.2"/>
    <row r="194" s="31" customFormat="1" x14ac:dyDescent="0.2"/>
    <row r="195" s="31" customFormat="1" x14ac:dyDescent="0.2"/>
    <row r="196" s="31" customFormat="1" x14ac:dyDescent="0.2"/>
    <row r="197" s="31" customFormat="1" x14ac:dyDescent="0.2"/>
    <row r="198" s="31" customFormat="1" x14ac:dyDescent="0.2"/>
    <row r="199" s="31" customFormat="1" x14ac:dyDescent="0.2"/>
    <row r="200" s="31" customFormat="1" x14ac:dyDescent="0.2"/>
    <row r="201" s="31" customFormat="1" x14ac:dyDescent="0.2"/>
    <row r="202" s="31" customFormat="1" x14ac:dyDescent="0.2"/>
    <row r="203" s="31" customFormat="1" x14ac:dyDescent="0.2"/>
    <row r="204" s="31" customFormat="1" x14ac:dyDescent="0.2"/>
    <row r="205" s="31" customFormat="1" x14ac:dyDescent="0.2"/>
    <row r="206" s="31" customFormat="1" x14ac:dyDescent="0.2"/>
    <row r="207" s="31" customFormat="1" x14ac:dyDescent="0.2"/>
    <row r="208" s="31" customFormat="1" x14ac:dyDescent="0.2"/>
    <row r="209" s="31" customFormat="1" x14ac:dyDescent="0.2"/>
    <row r="210" s="31" customFormat="1" x14ac:dyDescent="0.2"/>
    <row r="211" s="31" customFormat="1" x14ac:dyDescent="0.2"/>
    <row r="212" s="31" customFormat="1" x14ac:dyDescent="0.2"/>
    <row r="213" s="31" customFormat="1" x14ac:dyDescent="0.2"/>
    <row r="214" s="31" customFormat="1" x14ac:dyDescent="0.2"/>
    <row r="215" s="31" customFormat="1" x14ac:dyDescent="0.2"/>
    <row r="216" s="31" customFormat="1" x14ac:dyDescent="0.2"/>
    <row r="217" s="31" customFormat="1" x14ac:dyDescent="0.2"/>
    <row r="218" s="31" customFormat="1" x14ac:dyDescent="0.2"/>
    <row r="219" s="31" customFormat="1" x14ac:dyDescent="0.2"/>
    <row r="220" s="31" customFormat="1" x14ac:dyDescent="0.2"/>
    <row r="221" s="31" customFormat="1" x14ac:dyDescent="0.2"/>
    <row r="222" s="31" customFormat="1" x14ac:dyDescent="0.2"/>
    <row r="223" s="31" customFormat="1" x14ac:dyDescent="0.2"/>
    <row r="224" s="31" customFormat="1" x14ac:dyDescent="0.2"/>
    <row r="225" s="31" customFormat="1" x14ac:dyDescent="0.2"/>
    <row r="226" s="31" customFormat="1" x14ac:dyDescent="0.2"/>
    <row r="227" s="31" customFormat="1" x14ac:dyDescent="0.2"/>
    <row r="228" s="31" customFormat="1" x14ac:dyDescent="0.2"/>
    <row r="229" s="31" customFormat="1" x14ac:dyDescent="0.2"/>
    <row r="230" s="31" customFormat="1" x14ac:dyDescent="0.2"/>
    <row r="231" s="31" customFormat="1" x14ac:dyDescent="0.2"/>
    <row r="232" s="31" customFormat="1" x14ac:dyDescent="0.2"/>
    <row r="233" s="31" customFormat="1" x14ac:dyDescent="0.2"/>
    <row r="234" s="31" customFormat="1" x14ac:dyDescent="0.2"/>
    <row r="235" s="31" customFormat="1" x14ac:dyDescent="0.2"/>
    <row r="236" s="31" customFormat="1" x14ac:dyDescent="0.2"/>
    <row r="237" s="31" customFormat="1" x14ac:dyDescent="0.2"/>
    <row r="238" s="31" customFormat="1" x14ac:dyDescent="0.2"/>
    <row r="239" s="31" customFormat="1" x14ac:dyDescent="0.2"/>
    <row r="240" s="31" customFormat="1" x14ac:dyDescent="0.2"/>
    <row r="241" s="31" customFormat="1" x14ac:dyDescent="0.2"/>
    <row r="242" s="31" customFormat="1" x14ac:dyDescent="0.2"/>
    <row r="243" s="31" customFormat="1" x14ac:dyDescent="0.2"/>
    <row r="244" s="31" customFormat="1" x14ac:dyDescent="0.2"/>
    <row r="245" s="31" customFormat="1" x14ac:dyDescent="0.2"/>
    <row r="246" s="31" customFormat="1" x14ac:dyDescent="0.2"/>
    <row r="247" s="31" customFormat="1" x14ac:dyDescent="0.2"/>
    <row r="248" s="31" customFormat="1" x14ac:dyDescent="0.2"/>
    <row r="249" s="31" customFormat="1" x14ac:dyDescent="0.2"/>
    <row r="250" s="31" customFormat="1" x14ac:dyDescent="0.2"/>
    <row r="251" s="31" customFormat="1" x14ac:dyDescent="0.2"/>
    <row r="252" s="31" customFormat="1" x14ac:dyDescent="0.2"/>
    <row r="253" s="31" customFormat="1" x14ac:dyDescent="0.2"/>
    <row r="254" s="31" customFormat="1" x14ac:dyDescent="0.2"/>
    <row r="255" s="31" customFormat="1" x14ac:dyDescent="0.2"/>
    <row r="256" s="31" customFormat="1" x14ac:dyDescent="0.2"/>
    <row r="257" s="31" customFormat="1" x14ac:dyDescent="0.2"/>
    <row r="258" s="31" customFormat="1" x14ac:dyDescent="0.2"/>
    <row r="259" s="31" customFormat="1" x14ac:dyDescent="0.2"/>
    <row r="260" s="31" customFormat="1" x14ac:dyDescent="0.2"/>
    <row r="261" s="31" customFormat="1" x14ac:dyDescent="0.2"/>
    <row r="262" s="31" customFormat="1" x14ac:dyDescent="0.2"/>
    <row r="263" s="31" customFormat="1" x14ac:dyDescent="0.2"/>
    <row r="264" s="31" customFormat="1" x14ac:dyDescent="0.2"/>
    <row r="265" s="31" customFormat="1" x14ac:dyDescent="0.2"/>
    <row r="266" s="31" customFormat="1" x14ac:dyDescent="0.2"/>
    <row r="267" s="31" customFormat="1" x14ac:dyDescent="0.2"/>
    <row r="268" s="31" customFormat="1" x14ac:dyDescent="0.2"/>
    <row r="269" s="31" customFormat="1" x14ac:dyDescent="0.2"/>
    <row r="270" s="31" customFormat="1" x14ac:dyDescent="0.2"/>
    <row r="271" s="31" customFormat="1" x14ac:dyDescent="0.2"/>
    <row r="272" s="31" customFormat="1" x14ac:dyDescent="0.2"/>
    <row r="273" s="31" customFormat="1" x14ac:dyDescent="0.2"/>
    <row r="274" s="31" customFormat="1" x14ac:dyDescent="0.2"/>
    <row r="275" s="31" customFormat="1" x14ac:dyDescent="0.2"/>
    <row r="276" s="31" customFormat="1" x14ac:dyDescent="0.2"/>
    <row r="277" s="31" customFormat="1" x14ac:dyDescent="0.2"/>
    <row r="278" s="31" customFormat="1" x14ac:dyDescent="0.2"/>
    <row r="279" s="31" customFormat="1" x14ac:dyDescent="0.2"/>
    <row r="280" s="31" customFormat="1" x14ac:dyDescent="0.2"/>
    <row r="281" s="31" customFormat="1" x14ac:dyDescent="0.2"/>
    <row r="282" s="31" customFormat="1" x14ac:dyDescent="0.2"/>
    <row r="283" s="31" customFormat="1" x14ac:dyDescent="0.2"/>
    <row r="284" s="31" customFormat="1" x14ac:dyDescent="0.2"/>
    <row r="285" s="31" customFormat="1" x14ac:dyDescent="0.2"/>
    <row r="286" s="31" customFormat="1" x14ac:dyDescent="0.2"/>
    <row r="287" s="31" customFormat="1" x14ac:dyDescent="0.2"/>
    <row r="288" s="31" customFormat="1" x14ac:dyDescent="0.2"/>
    <row r="289" s="31" customFormat="1" x14ac:dyDescent="0.2"/>
    <row r="290" s="31" customFormat="1" x14ac:dyDescent="0.2"/>
    <row r="291" s="31" customFormat="1" x14ac:dyDescent="0.2"/>
    <row r="292" s="31" customFormat="1" x14ac:dyDescent="0.2"/>
    <row r="293" s="31" customFormat="1" x14ac:dyDescent="0.2"/>
    <row r="294" s="31" customFormat="1" x14ac:dyDescent="0.2"/>
    <row r="295" s="31" customFormat="1" x14ac:dyDescent="0.2"/>
    <row r="296" s="31" customFormat="1" x14ac:dyDescent="0.2"/>
    <row r="297" s="31" customFormat="1" x14ac:dyDescent="0.2"/>
    <row r="298" s="31" customFormat="1" x14ac:dyDescent="0.2"/>
    <row r="299" s="31" customFormat="1" x14ac:dyDescent="0.2"/>
    <row r="300" s="31" customFormat="1" x14ac:dyDescent="0.2"/>
    <row r="301" s="31" customFormat="1" x14ac:dyDescent="0.2"/>
    <row r="302" s="31" customFormat="1" x14ac:dyDescent="0.2"/>
    <row r="303" s="31" customFormat="1" x14ac:dyDescent="0.2"/>
    <row r="304" s="31" customFormat="1" x14ac:dyDescent="0.2"/>
    <row r="305" s="31" customFormat="1" x14ac:dyDescent="0.2"/>
    <row r="306" s="31" customFormat="1" x14ac:dyDescent="0.2"/>
    <row r="307" s="31" customFormat="1" x14ac:dyDescent="0.2"/>
    <row r="308" s="31" customFormat="1" x14ac:dyDescent="0.2"/>
    <row r="309" s="31" customFormat="1" x14ac:dyDescent="0.2"/>
    <row r="310" s="31" customFormat="1" x14ac:dyDescent="0.2"/>
    <row r="311" s="31" customFormat="1" x14ac:dyDescent="0.2"/>
    <row r="312" s="31" customFormat="1" x14ac:dyDescent="0.2"/>
    <row r="313" s="31" customFormat="1" x14ac:dyDescent="0.2"/>
    <row r="314" s="31" customFormat="1" x14ac:dyDescent="0.2"/>
    <row r="315" s="31" customFormat="1" x14ac:dyDescent="0.2"/>
    <row r="316" s="31" customFormat="1" x14ac:dyDescent="0.2"/>
    <row r="317" s="31" customFormat="1" x14ac:dyDescent="0.2"/>
    <row r="318" s="31" customFormat="1" x14ac:dyDescent="0.2"/>
    <row r="319" s="31" customFormat="1" x14ac:dyDescent="0.2"/>
    <row r="320" s="31" customFormat="1" x14ac:dyDescent="0.2"/>
    <row r="321" s="31" customFormat="1" x14ac:dyDescent="0.2"/>
    <row r="322" s="31" customFormat="1" x14ac:dyDescent="0.2"/>
    <row r="323" s="31" customFormat="1" x14ac:dyDescent="0.2"/>
    <row r="324" s="31" customFormat="1" x14ac:dyDescent="0.2"/>
    <row r="325" s="31" customFormat="1" x14ac:dyDescent="0.2"/>
    <row r="326" s="31" customFormat="1" x14ac:dyDescent="0.2"/>
    <row r="327" s="31" customFormat="1" x14ac:dyDescent="0.2"/>
    <row r="328" s="31" customFormat="1" x14ac:dyDescent="0.2"/>
    <row r="329" s="31" customFormat="1" x14ac:dyDescent="0.2"/>
    <row r="330" s="31" customFormat="1" x14ac:dyDescent="0.2"/>
    <row r="331" s="31" customFormat="1" x14ac:dyDescent="0.2"/>
    <row r="332" s="31" customFormat="1" x14ac:dyDescent="0.2"/>
    <row r="333" s="31" customFormat="1" x14ac:dyDescent="0.2"/>
    <row r="334" s="31" customFormat="1" x14ac:dyDescent="0.2"/>
    <row r="335" s="31" customFormat="1" x14ac:dyDescent="0.2"/>
    <row r="336" s="31" customFormat="1" x14ac:dyDescent="0.2"/>
    <row r="337" s="31" customFormat="1" x14ac:dyDescent="0.2"/>
    <row r="338" s="31" customFormat="1" x14ac:dyDescent="0.2"/>
    <row r="339" s="31" customFormat="1" x14ac:dyDescent="0.2"/>
    <row r="340" s="31" customFormat="1" x14ac:dyDescent="0.2"/>
    <row r="341" s="31" customFormat="1" x14ac:dyDescent="0.2"/>
    <row r="342" s="31" customFormat="1" x14ac:dyDescent="0.2"/>
    <row r="343" s="31" customFormat="1" x14ac:dyDescent="0.2"/>
    <row r="344" s="31" customFormat="1" x14ac:dyDescent="0.2"/>
    <row r="345" s="31" customFormat="1" x14ac:dyDescent="0.2"/>
    <row r="346" s="31" customFormat="1" x14ac:dyDescent="0.2"/>
    <row r="347" s="31" customFormat="1" x14ac:dyDescent="0.2"/>
    <row r="348" s="31" customFormat="1" x14ac:dyDescent="0.2"/>
    <row r="349" s="31" customFormat="1" x14ac:dyDescent="0.2"/>
    <row r="350" s="31" customFormat="1" x14ac:dyDescent="0.2"/>
    <row r="351" s="31" customFormat="1" x14ac:dyDescent="0.2"/>
    <row r="352" s="31" customFormat="1" x14ac:dyDescent="0.2"/>
    <row r="353" s="31" customFormat="1" x14ac:dyDescent="0.2"/>
    <row r="354" s="31" customFormat="1" x14ac:dyDescent="0.2"/>
    <row r="355" s="31" customFormat="1" x14ac:dyDescent="0.2"/>
    <row r="356" s="31" customFormat="1" x14ac:dyDescent="0.2"/>
    <row r="357" s="31" customFormat="1" x14ac:dyDescent="0.2"/>
    <row r="358" s="31" customFormat="1" x14ac:dyDescent="0.2"/>
    <row r="359" s="31" customFormat="1" x14ac:dyDescent="0.2"/>
    <row r="360" s="31" customFormat="1" x14ac:dyDescent="0.2"/>
    <row r="361" s="31" customFormat="1" x14ac:dyDescent="0.2"/>
    <row r="362" s="31" customFormat="1" x14ac:dyDescent="0.2"/>
    <row r="363" s="31" customFormat="1" x14ac:dyDescent="0.2"/>
    <row r="364" s="31" customFormat="1" x14ac:dyDescent="0.2"/>
    <row r="365" s="31" customFormat="1" x14ac:dyDescent="0.2"/>
    <row r="366" s="31" customFormat="1" x14ac:dyDescent="0.2"/>
    <row r="367" s="31" customFormat="1" x14ac:dyDescent="0.2"/>
    <row r="368" s="31" customFormat="1" x14ac:dyDescent="0.2"/>
    <row r="369" s="31" customFormat="1" x14ac:dyDescent="0.2"/>
    <row r="370" s="31" customFormat="1" x14ac:dyDescent="0.2"/>
    <row r="371" s="31" customFormat="1" x14ac:dyDescent="0.2"/>
    <row r="372" s="31" customFormat="1" x14ac:dyDescent="0.2"/>
    <row r="373" s="31" customFormat="1" x14ac:dyDescent="0.2"/>
    <row r="374" s="31" customFormat="1" x14ac:dyDescent="0.2"/>
    <row r="375" s="31" customFormat="1" x14ac:dyDescent="0.2"/>
    <row r="376" s="31" customFormat="1" x14ac:dyDescent="0.2"/>
    <row r="377" s="31" customFormat="1" x14ac:dyDescent="0.2"/>
    <row r="378" s="31" customFormat="1" x14ac:dyDescent="0.2"/>
    <row r="379" s="31" customFormat="1" x14ac:dyDescent="0.2"/>
    <row r="380" s="31" customFormat="1" x14ac:dyDescent="0.2"/>
    <row r="381" s="31" customFormat="1" x14ac:dyDescent="0.2"/>
    <row r="382" s="31" customFormat="1" x14ac:dyDescent="0.2"/>
    <row r="383" s="31" customFormat="1" x14ac:dyDescent="0.2"/>
    <row r="384" s="31" customFormat="1" x14ac:dyDescent="0.2"/>
    <row r="385" s="31" customFormat="1" x14ac:dyDescent="0.2"/>
    <row r="386" s="31" customFormat="1" x14ac:dyDescent="0.2"/>
    <row r="387" s="31" customFormat="1" x14ac:dyDescent="0.2"/>
    <row r="388" s="31" customFormat="1" x14ac:dyDescent="0.2"/>
    <row r="389" s="31" customFormat="1" x14ac:dyDescent="0.2"/>
    <row r="390" s="31" customFormat="1" x14ac:dyDescent="0.2"/>
    <row r="391" s="31" customFormat="1" x14ac:dyDescent="0.2"/>
    <row r="392" s="31" customFormat="1" x14ac:dyDescent="0.2"/>
    <row r="393" s="31" customFormat="1" x14ac:dyDescent="0.2"/>
    <row r="394" s="31" customFormat="1" x14ac:dyDescent="0.2"/>
    <row r="395" s="31" customFormat="1" x14ac:dyDescent="0.2"/>
    <row r="396" s="31" customFormat="1" x14ac:dyDescent="0.2"/>
    <row r="397" s="31" customFormat="1" x14ac:dyDescent="0.2"/>
    <row r="398" s="31" customFormat="1" x14ac:dyDescent="0.2"/>
    <row r="399" s="31" customFormat="1" x14ac:dyDescent="0.2"/>
    <row r="400" s="31" customFormat="1" x14ac:dyDescent="0.2"/>
    <row r="401" s="31" customFormat="1" x14ac:dyDescent="0.2"/>
    <row r="402" s="31" customFormat="1" x14ac:dyDescent="0.2"/>
    <row r="403" s="31" customFormat="1" x14ac:dyDescent="0.2"/>
    <row r="404" s="31" customFormat="1" x14ac:dyDescent="0.2"/>
    <row r="405" s="31" customFormat="1" x14ac:dyDescent="0.2"/>
    <row r="406" s="31" customFormat="1" x14ac:dyDescent="0.2"/>
    <row r="407" s="31" customFormat="1" x14ac:dyDescent="0.2"/>
    <row r="408" s="31" customFormat="1" x14ac:dyDescent="0.2"/>
    <row r="409" s="31" customFormat="1" x14ac:dyDescent="0.2"/>
    <row r="410" s="31" customFormat="1" x14ac:dyDescent="0.2"/>
    <row r="411" s="31" customFormat="1" x14ac:dyDescent="0.2"/>
    <row r="412" s="31" customFormat="1" x14ac:dyDescent="0.2"/>
    <row r="413" s="31" customFormat="1" x14ac:dyDescent="0.2"/>
    <row r="414" s="31" customFormat="1" x14ac:dyDescent="0.2"/>
    <row r="415" s="31" customFormat="1" x14ac:dyDescent="0.2"/>
    <row r="416" s="31" customFormat="1" x14ac:dyDescent="0.2"/>
    <row r="417" s="31" customFormat="1" x14ac:dyDescent="0.2"/>
    <row r="418" s="31" customFormat="1" x14ac:dyDescent="0.2"/>
    <row r="419" s="31" customFormat="1" x14ac:dyDescent="0.2"/>
    <row r="420" s="31" customFormat="1" x14ac:dyDescent="0.2"/>
    <row r="421" s="31" customFormat="1" x14ac:dyDescent="0.2"/>
    <row r="422" s="31" customFormat="1" x14ac:dyDescent="0.2"/>
    <row r="423" s="31" customFormat="1" x14ac:dyDescent="0.2"/>
    <row r="424" s="31" customFormat="1" x14ac:dyDescent="0.2"/>
    <row r="425" s="31" customFormat="1" x14ac:dyDescent="0.2"/>
    <row r="426" s="31" customFormat="1" x14ac:dyDescent="0.2"/>
    <row r="427" s="31" customFormat="1" x14ac:dyDescent="0.2"/>
    <row r="428" s="31" customFormat="1" x14ac:dyDescent="0.2"/>
    <row r="429" s="31" customFormat="1" x14ac:dyDescent="0.2"/>
    <row r="430" s="31" customFormat="1" x14ac:dyDescent="0.2"/>
    <row r="431" s="31" customFormat="1" x14ac:dyDescent="0.2"/>
    <row r="432" s="31" customFormat="1" x14ac:dyDescent="0.2"/>
    <row r="433" s="31" customFormat="1" x14ac:dyDescent="0.2"/>
    <row r="434" s="31" customFormat="1" x14ac:dyDescent="0.2"/>
    <row r="435" s="31" customFormat="1" x14ac:dyDescent="0.2"/>
    <row r="436" s="31" customFormat="1" x14ac:dyDescent="0.2"/>
    <row r="437" s="31" customFormat="1" x14ac:dyDescent="0.2"/>
    <row r="438" s="31" customFormat="1" x14ac:dyDescent="0.2"/>
    <row r="439" s="31" customFormat="1" x14ac:dyDescent="0.2"/>
    <row r="440" s="31" customFormat="1" x14ac:dyDescent="0.2"/>
    <row r="441" s="31" customFormat="1" x14ac:dyDescent="0.2"/>
    <row r="442" s="31" customFormat="1" x14ac:dyDescent="0.2"/>
    <row r="443" s="31" customFormat="1" x14ac:dyDescent="0.2"/>
    <row r="444" s="31" customFormat="1" x14ac:dyDescent="0.2"/>
    <row r="445" s="31" customFormat="1" x14ac:dyDescent="0.2"/>
    <row r="446" s="31" customFormat="1" x14ac:dyDescent="0.2"/>
    <row r="447" s="31" customFormat="1" x14ac:dyDescent="0.2"/>
    <row r="448" s="31" customFormat="1" x14ac:dyDescent="0.2"/>
    <row r="449" s="31" customFormat="1" x14ac:dyDescent="0.2"/>
    <row r="450" s="31" customFormat="1" x14ac:dyDescent="0.2"/>
    <row r="451" s="31" customFormat="1" x14ac:dyDescent="0.2"/>
    <row r="452" s="31" customFormat="1" x14ac:dyDescent="0.2"/>
    <row r="453" s="31" customFormat="1" x14ac:dyDescent="0.2"/>
    <row r="454" s="31" customFormat="1" x14ac:dyDescent="0.2"/>
    <row r="455" s="31" customFormat="1" x14ac:dyDescent="0.2"/>
    <row r="456" s="31" customFormat="1" x14ac:dyDescent="0.2"/>
    <row r="457" s="31" customFormat="1" x14ac:dyDescent="0.2"/>
    <row r="458" s="31" customFormat="1" x14ac:dyDescent="0.2"/>
    <row r="459" s="31" customFormat="1" x14ac:dyDescent="0.2"/>
    <row r="460" s="31" customFormat="1" x14ac:dyDescent="0.2"/>
    <row r="461" s="31" customFormat="1" x14ac:dyDescent="0.2"/>
    <row r="462" s="31" customFormat="1" x14ac:dyDescent="0.2"/>
    <row r="463" s="31" customFormat="1" x14ac:dyDescent="0.2"/>
    <row r="464" s="31" customFormat="1" x14ac:dyDescent="0.2"/>
    <row r="465" s="31" customFormat="1" x14ac:dyDescent="0.2"/>
    <row r="466" s="31" customFormat="1" x14ac:dyDescent="0.2"/>
    <row r="467" s="31" customFormat="1" x14ac:dyDescent="0.2"/>
    <row r="468" s="31" customFormat="1" x14ac:dyDescent="0.2"/>
    <row r="469" s="31" customFormat="1" x14ac:dyDescent="0.2"/>
    <row r="470" s="31" customFormat="1" x14ac:dyDescent="0.2"/>
    <row r="471" s="31" customFormat="1" x14ac:dyDescent="0.2"/>
    <row r="472" s="31" customFormat="1" x14ac:dyDescent="0.2"/>
    <row r="473" s="31" customFormat="1" x14ac:dyDescent="0.2"/>
    <row r="474" s="31" customFormat="1" x14ac:dyDescent="0.2"/>
    <row r="475" s="31" customFormat="1" x14ac:dyDescent="0.2"/>
    <row r="476" s="31" customFormat="1" x14ac:dyDescent="0.2"/>
    <row r="477" s="31" customFormat="1" x14ac:dyDescent="0.2"/>
    <row r="478" s="31" customFormat="1" x14ac:dyDescent="0.2"/>
    <row r="479" s="31" customFormat="1" x14ac:dyDescent="0.2"/>
    <row r="480" s="31" customFormat="1" x14ac:dyDescent="0.2"/>
    <row r="481" s="31" customFormat="1" x14ac:dyDescent="0.2"/>
    <row r="482" s="31" customFormat="1" x14ac:dyDescent="0.2"/>
    <row r="483" s="31" customFormat="1" x14ac:dyDescent="0.2"/>
    <row r="484" s="31" customFormat="1" x14ac:dyDescent="0.2"/>
    <row r="485" s="31" customFormat="1" x14ac:dyDescent="0.2"/>
    <row r="486" s="31" customFormat="1" x14ac:dyDescent="0.2"/>
    <row r="487" s="31" customFormat="1" x14ac:dyDescent="0.2"/>
    <row r="488" s="31" customFormat="1" x14ac:dyDescent="0.2"/>
    <row r="489" s="31" customFormat="1" x14ac:dyDescent="0.2"/>
    <row r="490" s="31" customFormat="1" x14ac:dyDescent="0.2"/>
    <row r="491" s="31" customFormat="1" x14ac:dyDescent="0.2"/>
    <row r="492" s="31" customFormat="1" x14ac:dyDescent="0.2"/>
    <row r="493" s="31" customFormat="1" x14ac:dyDescent="0.2"/>
    <row r="494" s="31" customFormat="1" x14ac:dyDescent="0.2"/>
    <row r="495" s="31" customFormat="1" x14ac:dyDescent="0.2"/>
    <row r="496" s="31" customFormat="1" x14ac:dyDescent="0.2"/>
    <row r="497" s="31" customFormat="1" x14ac:dyDescent="0.2"/>
    <row r="498" s="31" customFormat="1" x14ac:dyDescent="0.2"/>
    <row r="499" s="31" customFormat="1" x14ac:dyDescent="0.2"/>
    <row r="500" s="31" customFormat="1" x14ac:dyDescent="0.2"/>
    <row r="501" s="31" customFormat="1" x14ac:dyDescent="0.2"/>
    <row r="502" s="31" customFormat="1" x14ac:dyDescent="0.2"/>
    <row r="503" s="31" customFormat="1" x14ac:dyDescent="0.2"/>
    <row r="504" s="31" customFormat="1" x14ac:dyDescent="0.2"/>
    <row r="505" s="31" customFormat="1" x14ac:dyDescent="0.2"/>
    <row r="506" s="31" customFormat="1" x14ac:dyDescent="0.2"/>
    <row r="507" s="31" customFormat="1" x14ac:dyDescent="0.2"/>
    <row r="508" s="31" customFormat="1" x14ac:dyDescent="0.2"/>
    <row r="509" s="31" customFormat="1" x14ac:dyDescent="0.2"/>
    <row r="510" s="31" customFormat="1" x14ac:dyDescent="0.2"/>
    <row r="511" s="31" customFormat="1" x14ac:dyDescent="0.2"/>
    <row r="512" s="31" customFormat="1" x14ac:dyDescent="0.2"/>
    <row r="513" s="31" customFormat="1" x14ac:dyDescent="0.2"/>
    <row r="514" s="31" customFormat="1" x14ac:dyDescent="0.2"/>
    <row r="515" s="31" customFormat="1" x14ac:dyDescent="0.2"/>
    <row r="516" s="31" customFormat="1" x14ac:dyDescent="0.2"/>
    <row r="517" s="31" customFormat="1" x14ac:dyDescent="0.2"/>
    <row r="518" s="31" customFormat="1" x14ac:dyDescent="0.2"/>
    <row r="519" s="31" customFormat="1" x14ac:dyDescent="0.2"/>
    <row r="520" s="31" customFormat="1" x14ac:dyDescent="0.2"/>
    <row r="521" s="31" customFormat="1" x14ac:dyDescent="0.2"/>
    <row r="522" s="31" customFormat="1" x14ac:dyDescent="0.2"/>
    <row r="523" s="31" customFormat="1" x14ac:dyDescent="0.2"/>
    <row r="524" s="31" customFormat="1" x14ac:dyDescent="0.2"/>
    <row r="525" s="31" customFormat="1" x14ac:dyDescent="0.2"/>
    <row r="526" s="31" customFormat="1" x14ac:dyDescent="0.2"/>
    <row r="527" s="31" customFormat="1" x14ac:dyDescent="0.2"/>
    <row r="528" s="31" customFormat="1" x14ac:dyDescent="0.2"/>
    <row r="529" s="31" customFormat="1" x14ac:dyDescent="0.2"/>
    <row r="530" s="31" customFormat="1" x14ac:dyDescent="0.2"/>
    <row r="531" s="31" customFormat="1" x14ac:dyDescent="0.2"/>
    <row r="532" s="31" customFormat="1" x14ac:dyDescent="0.2"/>
    <row r="533" s="31" customFormat="1" x14ac:dyDescent="0.2"/>
    <row r="534" s="31" customFormat="1" x14ac:dyDescent="0.2"/>
    <row r="535" s="31" customFormat="1" x14ac:dyDescent="0.2"/>
    <row r="536" s="31" customFormat="1" x14ac:dyDescent="0.2"/>
    <row r="537" s="31" customFormat="1" x14ac:dyDescent="0.2"/>
    <row r="538" s="31" customFormat="1" x14ac:dyDescent="0.2"/>
    <row r="539" s="31" customFormat="1" x14ac:dyDescent="0.2"/>
    <row r="540" s="31" customFormat="1" x14ac:dyDescent="0.2"/>
    <row r="541" s="31" customFormat="1" x14ac:dyDescent="0.2"/>
    <row r="542" s="31" customFormat="1" x14ac:dyDescent="0.2"/>
    <row r="543" s="31" customFormat="1" x14ac:dyDescent="0.2"/>
    <row r="544" s="31" customFormat="1" x14ac:dyDescent="0.2"/>
    <row r="545" s="31" customFormat="1" x14ac:dyDescent="0.2"/>
    <row r="546" s="31" customFormat="1" x14ac:dyDescent="0.2"/>
    <row r="547" s="31" customFormat="1" x14ac:dyDescent="0.2"/>
    <row r="548" s="31" customFormat="1" x14ac:dyDescent="0.2"/>
    <row r="549" s="31" customFormat="1" x14ac:dyDescent="0.2"/>
    <row r="550" s="31" customFormat="1" x14ac:dyDescent="0.2"/>
    <row r="551" s="31" customFormat="1" x14ac:dyDescent="0.2"/>
    <row r="552" s="31" customFormat="1" x14ac:dyDescent="0.2"/>
    <row r="553" s="31" customFormat="1" x14ac:dyDescent="0.2"/>
    <row r="554" s="31" customFormat="1" x14ac:dyDescent="0.2"/>
    <row r="555" s="31" customFormat="1" x14ac:dyDescent="0.2"/>
    <row r="556" s="31" customFormat="1" x14ac:dyDescent="0.2"/>
    <row r="557" s="31" customFormat="1" x14ac:dyDescent="0.2"/>
    <row r="558" s="31" customFormat="1" x14ac:dyDescent="0.2"/>
    <row r="559" s="31" customFormat="1" x14ac:dyDescent="0.2"/>
    <row r="560" s="31" customFormat="1" x14ac:dyDescent="0.2"/>
    <row r="561" s="31" customFormat="1" x14ac:dyDescent="0.2"/>
    <row r="562" s="31" customFormat="1" x14ac:dyDescent="0.2"/>
    <row r="563" s="31" customFormat="1" x14ac:dyDescent="0.2"/>
    <row r="564" s="31" customFormat="1" x14ac:dyDescent="0.2"/>
    <row r="565" s="31" customFormat="1" x14ac:dyDescent="0.2"/>
    <row r="566" s="31" customFormat="1" x14ac:dyDescent="0.2"/>
    <row r="567" s="31" customFormat="1" x14ac:dyDescent="0.2"/>
    <row r="568" s="31" customFormat="1" x14ac:dyDescent="0.2"/>
    <row r="569" s="31" customFormat="1" x14ac:dyDescent="0.2"/>
    <row r="570" s="31" customFormat="1" x14ac:dyDescent="0.2"/>
    <row r="571" s="31" customFormat="1" x14ac:dyDescent="0.2"/>
    <row r="572" s="31" customFormat="1" x14ac:dyDescent="0.2"/>
    <row r="573" s="31" customFormat="1" x14ac:dyDescent="0.2"/>
    <row r="574" s="31" customFormat="1" x14ac:dyDescent="0.2"/>
    <row r="575" s="31" customFormat="1" x14ac:dyDescent="0.2"/>
    <row r="576" s="31" customFormat="1" x14ac:dyDescent="0.2"/>
    <row r="577" s="31" customFormat="1" x14ac:dyDescent="0.2"/>
    <row r="578" s="31" customFormat="1" x14ac:dyDescent="0.2"/>
    <row r="579" s="31" customFormat="1" x14ac:dyDescent="0.2"/>
    <row r="580" s="31" customFormat="1" x14ac:dyDescent="0.2"/>
  </sheetData>
  <sheetProtection password="CAED" sheet="1" objects="1" scenarios="1"/>
  <mergeCells count="57">
    <mergeCell ref="B1:P1"/>
    <mergeCell ref="K9:K10"/>
    <mergeCell ref="H9:H10"/>
    <mergeCell ref="P9:P10"/>
    <mergeCell ref="J9:J10"/>
    <mergeCell ref="E2:F2"/>
    <mergeCell ref="G9:G10"/>
    <mergeCell ref="N9:N10"/>
    <mergeCell ref="I9:I10"/>
    <mergeCell ref="M9:M10"/>
    <mergeCell ref="L9:L10"/>
    <mergeCell ref="B8:F10"/>
    <mergeCell ref="O9:O10"/>
    <mergeCell ref="B4:F4"/>
    <mergeCell ref="O2:P2"/>
    <mergeCell ref="D50:F50"/>
    <mergeCell ref="D49:F49"/>
    <mergeCell ref="D46:F46"/>
    <mergeCell ref="D36:F36"/>
    <mergeCell ref="D40:F40"/>
    <mergeCell ref="D44:F44"/>
    <mergeCell ref="D45:F45"/>
    <mergeCell ref="C41:F41"/>
    <mergeCell ref="B55:F55"/>
    <mergeCell ref="D53:F53"/>
    <mergeCell ref="D52:F52"/>
    <mergeCell ref="C22:F22"/>
    <mergeCell ref="D38:F38"/>
    <mergeCell ref="D39:F39"/>
    <mergeCell ref="B31:F31"/>
    <mergeCell ref="D32:F32"/>
    <mergeCell ref="D33:F33"/>
    <mergeCell ref="D23:F23"/>
    <mergeCell ref="D48:F48"/>
    <mergeCell ref="D35:F35"/>
    <mergeCell ref="D37:F37"/>
    <mergeCell ref="D51:F51"/>
    <mergeCell ref="D24:F24"/>
    <mergeCell ref="D25:F25"/>
    <mergeCell ref="A8:A10"/>
    <mergeCell ref="D14:F14"/>
    <mergeCell ref="D15:F15"/>
    <mergeCell ref="D16:F16"/>
    <mergeCell ref="C42:F42"/>
    <mergeCell ref="D12:F12"/>
    <mergeCell ref="D26:F26"/>
    <mergeCell ref="D27:F27"/>
    <mergeCell ref="D28:F28"/>
    <mergeCell ref="D13:F13"/>
    <mergeCell ref="B20:F20"/>
    <mergeCell ref="C21:F21"/>
    <mergeCell ref="B18:F18"/>
    <mergeCell ref="C19:F19"/>
    <mergeCell ref="B11:F11"/>
    <mergeCell ref="B47:F47"/>
    <mergeCell ref="B43:F43"/>
    <mergeCell ref="D34:F34"/>
  </mergeCells>
  <phoneticPr fontId="2" type="noConversion"/>
  <printOptions horizontalCentered="1"/>
  <pageMargins left="0.5" right="0.5" top="0.82" bottom="0.62" header="0.5" footer="0.24"/>
  <pageSetup scale="60" fitToHeight="2" orientation="landscape" r:id="rId1"/>
  <headerFooter alignWithMargins="0">
    <oddHeader>&amp;R&amp;"Arial,Bold"Enclosure 3</oddHeader>
    <oddFooter>&amp;LUpdated: 04/08/2014</oddFooter>
  </headerFooter>
  <ignoredErrors>
    <ignoredError sqref="I50"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10"/>
  <sheetViews>
    <sheetView topLeftCell="A4" zoomScaleNormal="100" workbookViewId="0">
      <selection activeCell="D26" sqref="D26"/>
    </sheetView>
  </sheetViews>
  <sheetFormatPr defaultColWidth="8.85546875" defaultRowHeight="12.75" x14ac:dyDescent="0.2"/>
  <cols>
    <col min="1" max="16384" width="8.85546875" style="29"/>
  </cols>
  <sheetData>
    <row r="2" spans="1:15" ht="41.25" customHeight="1" x14ac:dyDescent="0.25">
      <c r="A2" s="276" t="s">
        <v>98</v>
      </c>
      <c r="B2" s="276"/>
      <c r="C2" s="276"/>
      <c r="D2" s="276"/>
      <c r="E2" s="276"/>
      <c r="F2" s="276"/>
      <c r="G2" s="276"/>
      <c r="H2" s="276"/>
      <c r="I2" s="276"/>
      <c r="J2" s="276"/>
      <c r="K2" s="276"/>
      <c r="L2" s="276"/>
      <c r="M2" s="276"/>
      <c r="N2" s="276"/>
      <c r="O2" s="276"/>
    </row>
    <row r="4" spans="1:15" x14ac:dyDescent="0.2">
      <c r="A4" s="277" t="s">
        <v>115</v>
      </c>
      <c r="B4" s="277"/>
      <c r="C4" s="277"/>
      <c r="D4" s="277"/>
      <c r="E4" s="277"/>
      <c r="F4" s="277"/>
      <c r="G4" s="277"/>
      <c r="H4" s="277"/>
      <c r="I4" s="277"/>
      <c r="J4" s="277"/>
      <c r="K4" s="277"/>
      <c r="L4" s="277"/>
      <c r="M4" s="277"/>
      <c r="N4" s="277"/>
      <c r="O4" s="277"/>
    </row>
    <row r="5" spans="1:15" ht="36" customHeight="1" x14ac:dyDescent="0.2">
      <c r="A5" s="278" t="s">
        <v>117</v>
      </c>
      <c r="B5" s="278"/>
      <c r="C5" s="278"/>
      <c r="D5" s="278"/>
      <c r="E5" s="278"/>
      <c r="F5" s="278"/>
      <c r="G5" s="278"/>
      <c r="H5" s="278"/>
      <c r="I5" s="278"/>
      <c r="J5" s="278"/>
      <c r="K5" s="278"/>
      <c r="L5" s="278"/>
      <c r="M5" s="278"/>
      <c r="N5" s="278"/>
      <c r="O5" s="278"/>
    </row>
    <row r="6" spans="1:15" ht="17.25" x14ac:dyDescent="0.2">
      <c r="A6" s="279" t="s">
        <v>116</v>
      </c>
      <c r="B6" s="279"/>
      <c r="C6" s="279"/>
      <c r="D6" s="279"/>
      <c r="E6" s="279"/>
      <c r="F6" s="279"/>
      <c r="G6" s="279"/>
      <c r="H6" s="279"/>
      <c r="I6" s="279"/>
      <c r="J6" s="279"/>
      <c r="K6" s="279"/>
      <c r="L6" s="279"/>
      <c r="M6" s="279"/>
      <c r="N6" s="279"/>
      <c r="O6" s="279"/>
    </row>
    <row r="7" spans="1:15" ht="15" x14ac:dyDescent="0.2">
      <c r="A7" s="278" t="s">
        <v>126</v>
      </c>
      <c r="B7" s="278"/>
      <c r="C7" s="278"/>
      <c r="D7" s="278"/>
      <c r="E7" s="278"/>
      <c r="F7" s="278"/>
      <c r="G7" s="278"/>
      <c r="H7" s="278"/>
      <c r="I7" s="278"/>
      <c r="J7" s="278"/>
      <c r="K7" s="278"/>
      <c r="L7" s="278"/>
      <c r="M7" s="278"/>
      <c r="N7" s="278"/>
      <c r="O7" s="278"/>
    </row>
    <row r="8" spans="1:15" ht="15" x14ac:dyDescent="0.2">
      <c r="A8" s="278" t="s">
        <v>120</v>
      </c>
      <c r="B8" s="278"/>
      <c r="C8" s="278"/>
      <c r="D8" s="278"/>
      <c r="E8" s="278"/>
      <c r="F8" s="278"/>
      <c r="G8" s="278"/>
      <c r="H8" s="278"/>
      <c r="I8" s="278"/>
      <c r="J8" s="278"/>
      <c r="K8" s="278"/>
      <c r="L8" s="278"/>
      <c r="M8" s="278"/>
      <c r="N8" s="278"/>
      <c r="O8" s="278"/>
    </row>
    <row r="9" spans="1:15" ht="69.599999999999994" customHeight="1" x14ac:dyDescent="0.2">
      <c r="A9" s="278" t="s">
        <v>129</v>
      </c>
      <c r="B9" s="278"/>
      <c r="C9" s="278"/>
      <c r="D9" s="278"/>
      <c r="E9" s="278"/>
      <c r="F9" s="278"/>
      <c r="G9" s="278"/>
      <c r="H9" s="278"/>
      <c r="I9" s="278"/>
      <c r="J9" s="278"/>
      <c r="K9" s="278"/>
      <c r="L9" s="278"/>
      <c r="M9" s="278"/>
      <c r="N9" s="278"/>
      <c r="O9" s="278"/>
    </row>
    <row r="10" spans="1:15" ht="30.6" customHeight="1" x14ac:dyDescent="0.2">
      <c r="A10" s="278" t="s">
        <v>128</v>
      </c>
      <c r="B10" s="278"/>
      <c r="C10" s="278"/>
      <c r="D10" s="278"/>
      <c r="E10" s="278"/>
      <c r="F10" s="278"/>
      <c r="G10" s="278"/>
      <c r="H10" s="278"/>
      <c r="I10" s="278"/>
      <c r="J10" s="278"/>
      <c r="K10" s="278"/>
      <c r="L10" s="278"/>
      <c r="M10" s="278"/>
      <c r="N10" s="278"/>
      <c r="O10" s="278"/>
    </row>
  </sheetData>
  <sheetProtection password="CAED" sheet="1" objects="1" scenarios="1"/>
  <mergeCells count="8">
    <mergeCell ref="A2:O2"/>
    <mergeCell ref="A4:O4"/>
    <mergeCell ref="A10:O10"/>
    <mergeCell ref="A5:O5"/>
    <mergeCell ref="A8:O8"/>
    <mergeCell ref="A9:O9"/>
    <mergeCell ref="A6:O6"/>
    <mergeCell ref="A7:O7"/>
  </mergeCells>
  <printOptions horizontalCentered="1"/>
  <pageMargins left="0.45" right="0.45" top="0.75" bottom="0.5" header="0.3" footer="0.3"/>
  <pageSetup scale="98" orientation="landscape" r:id="rId1"/>
  <headerFooter>
    <oddHeader>&amp;R&amp;"Arial,Bold"Enclosure 3</oddHeader>
    <oddFooter>&amp;LUpdated: 04/08/2014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9AAC5B9-E68A-4A75-90E9-C1D233EC553F}">
  <ds:schemaRefs>
    <ds:schemaRef ds:uri="http://schemas.microsoft.com/sharepoint/v3/contenttype/forms"/>
  </ds:schemaRefs>
</ds:datastoreItem>
</file>

<file path=customXml/itemProps2.xml><?xml version="1.0" encoding="utf-8"?>
<ds:datastoreItem xmlns:ds="http://schemas.openxmlformats.org/officeDocument/2006/customXml" ds:itemID="{43E97063-7728-4549-A65F-8F72AE590CB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65B20202-3ABC-4597-AC40-A7E68D0CFE8A}">
  <ds:schemaRefs>
    <ds:schemaRef ds:uri="http://schemas.microsoft.com/sharepoint/events"/>
  </ds:schemaRefs>
</ds:datastoreItem>
</file>

<file path=customXml/itemProps4.xml><?xml version="1.0" encoding="utf-8"?>
<ds:datastoreItem xmlns:ds="http://schemas.openxmlformats.org/officeDocument/2006/customXml" ds:itemID="{1DA0FE87-8AB2-4B68-87D4-8B218DD8CA4D}"/>
</file>

<file path=customXml/itemProps5.xml><?xml version="1.0" encoding="utf-8"?>
<ds:datastoreItem xmlns:ds="http://schemas.openxmlformats.org/officeDocument/2006/customXml" ds:itemID="{85711A8A-F292-49A4-AEBC-A62FB5E5464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vt:lpstr>
      <vt:lpstr>PEI</vt:lpstr>
      <vt:lpstr>INN</vt:lpstr>
      <vt:lpstr>WET</vt:lpstr>
      <vt:lpstr>CFTN</vt:lpstr>
      <vt:lpstr>TTTACB_WET RP_PEI SWP</vt:lpstr>
      <vt:lpstr>Unspent</vt:lpstr>
      <vt:lpstr>Unspent-End Notes</vt:lpstr>
      <vt:lpstr>Sheet1</vt:lpstr>
      <vt:lpstr>Unspent!Print_Area</vt:lpstr>
      <vt:lpstr>Unspent!Print_Titles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14-013_Encl_3</dc:title>
  <dc:creator>Mike Geiss</dc:creator>
  <cp:keywords>13-17,MHSA,Worksheet</cp:keywords>
  <cp:lastModifiedBy>westj</cp:lastModifiedBy>
  <cp:lastPrinted>2014-04-08T20:45:02Z</cp:lastPrinted>
  <dcterms:created xsi:type="dcterms:W3CDTF">2007-09-20T19:02:25Z</dcterms:created>
  <dcterms:modified xsi:type="dcterms:W3CDTF">2020-11-10T05:33:14Z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DHCSDOC-1752074943-901</vt:lpwstr>
  </property>
  <property fmtid="{D5CDD505-2E9C-101B-9397-08002B2CF9AE}" pid="13" name="_dlc_DocIdItemGuid">
    <vt:lpwstr>0480f58a-edb5-4cf6-80c3-956bc2841af8</vt:lpwstr>
  </property>
  <property fmtid="{D5CDD505-2E9C-101B-9397-08002B2CF9AE}" pid="14" name="_dlc_DocIdUrl">
    <vt:lpwstr>http://dhcs2016prod:88/formsandpubs/_layouts/15/DocIdRedir.aspx?ID=DHCSDOC-1752074943-901, DHCSDOC-1752074943-901</vt:lpwstr>
  </property>
  <property fmtid="{D5CDD505-2E9C-101B-9397-08002B2CF9AE}" pid="15" name="ContentTypeId">
    <vt:lpwstr>0x0101000DD778A44A894D44A57135C48A267F0A</vt:lpwstr>
  </property>
</Properties>
</file>