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tables/table4.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xl/tables/table28.xml" ContentType="application/vnd.openxmlformats-officedocument.spreadsheetml.table+xml"/>
  <Override PartName="/xl/tables/table29.xml" ContentType="application/vnd.openxmlformats-officedocument.spreadsheetml.table+xml"/>
  <Override PartName="/xl/tables/table27.xml" ContentType="application/vnd.openxmlformats-officedocument.spreadsheetml.table+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1.xml" ContentType="application/vnd.openxmlformats-officedocument.spreadsheetml.table+xml"/>
  <Override PartName="/xl/tables/table20.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6.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KLee\Documents\"/>
    </mc:Choice>
  </mc:AlternateContent>
  <bookViews>
    <workbookView xWindow="0" yWindow="0" windowWidth="19200" windowHeight="6470" firstSheet="8" activeTab="11"/>
  </bookViews>
  <sheets>
    <sheet name="Notes" sheetId="16" r:id="rId1"/>
    <sheet name="Overall" sheetId="1" r:id="rId2"/>
    <sheet name="RunChart_2+Visits_Six_Month" sheetId="18" r:id="rId3"/>
    <sheet name="Data for RunChart_2+Visits" sheetId="20" r:id="rId4"/>
    <sheet name="Chart_Index of Disparity" sheetId="19" r:id="rId5"/>
    <sheet name="Data for Chart_ID" sheetId="21" r:id="rId6"/>
    <sheet name="Month Turned Six" sheetId="2" r:id="rId7"/>
    <sheet name="DeliverySystem" sheetId="3" r:id="rId8"/>
    <sheet name="Sex" sheetId="4" r:id="rId9"/>
    <sheet name="RaceEthnicity" sheetId="5" r:id="rId10"/>
    <sheet name="UngrpR_E" sheetId="6" r:id="rId11"/>
    <sheet name="AidCode" sheetId="7" r:id="rId12"/>
    <sheet name="Language" sheetId="8" r:id="rId13"/>
    <sheet name="ReportingUnit" sheetId="9" r:id="rId14"/>
    <sheet name="County" sheetId="10" r:id="rId15"/>
    <sheet name="Population density - MSSA" sheetId="12" r:id="rId16"/>
    <sheet name="Healthy Place Index" sheetId="13" r:id="rId17"/>
    <sheet name="MonthsEnrolled" sheetId="14" r:id="rId18"/>
    <sheet name="Unique_provider_visited" sheetId="15" r:id="rId19"/>
    <sheet name="ESRI_MAPINFO_SHEET" sheetId="22" state="veryHidden" r:id="rId20"/>
  </sheets>
  <definedNames>
    <definedName name="_xlnm.Print_Titles" localSheetId="5">'Data for Chart_ID'!$6:$6</definedName>
    <definedName name="_xlnm.Print_Titles" localSheetId="10">UngrpR_E!$29:$31</definedName>
    <definedName name="TitleRegion1.a2.c7.2">Table26[[#Headers],[Numerator]]</definedName>
    <definedName name="TitleRegion1.a6.c31.4">Table3[[#Headers],[Date]]</definedName>
    <definedName name="TitleRegion1.a6.c64.6">Table11[[#Headers],[County]]</definedName>
    <definedName name="TitleRegion1.a6.d13.18">Table23[[#Headers],[Months enrolled]]</definedName>
    <definedName name="TitleRegion1.a6.d14.10">Table30[[#Headers],[Race/Ethnicity]]</definedName>
    <definedName name="TitleRegion1.a6.d17.12">Table12[[#Headers],[Aid Code Group]]</definedName>
    <definedName name="TitleRegion1.a6.d17.19">Table25[[#Headers],[ ]]</definedName>
    <definedName name="TitleRegion1.a6.d24.13">Table15[[#Headers],[Language]]</definedName>
    <definedName name="TitleRegion1.a6.d27.11">Table30[[#Headers],[Race/Ethnicity]]</definedName>
    <definedName name="TitleRegion1.a6.d32.7">Table4[[#Headers],[MONYY turning 6 months]]</definedName>
    <definedName name="TitleRegion1.a6.d65.15">Table17[[#Headers],[County]]</definedName>
    <definedName name="TitleRegion1.a6.d9.8">Table6[[#Headers],[Delivery system]]</definedName>
    <definedName name="TitleRegion1.a6.d9.9">Table8[[#Headers],[Birth sex]]</definedName>
    <definedName name="TitleRegion1.a6.i64.14">Table16[[#Headers],[Reporting unit]]</definedName>
    <definedName name="TitleRegion1.a7.d12.16">Table19[[#Headers],[Population density]]</definedName>
    <definedName name="TitleRegion1.a7.d13.17">Table21[[#Headers],[Equity quartile]]</definedName>
    <definedName name="TitleRegion2.a11.g16.8">Table6[[#Headers],[Delivery system]]</definedName>
    <definedName name="TitleRegion2.a11.g16.9">Sex!$A$11</definedName>
    <definedName name="TitleRegion2.a14.g21.16">'Population density - MSSA'!$A$14</definedName>
    <definedName name="TitleRegion2.a15.g23.17">'Healthy Place Index'!$A$15</definedName>
    <definedName name="TitleRegion2.a15.g24.18">MonthsEnrolled!$A$15</definedName>
    <definedName name="TitleRegion2.a16.g267.10">Table9[[#Headers],[Race/Ethnicity]]</definedName>
    <definedName name="TitleRegion2.a19.g32.12">AidCode!$A$19</definedName>
    <definedName name="TitleRegion2.a26.g46.13">Language!$A$26</definedName>
    <definedName name="TitleRegion2.a29.g53.11">UngrpR_E!$A$29</definedName>
    <definedName name="TitleRegion2.a35.g63.7">'Month Turned Six'!$A$35</definedName>
    <definedName name="TitleRegion2.a66.g126.14">ReportingUnit!$A$66</definedName>
    <definedName name="TitleRegion2.a69.g130.15">County!$A$69</definedName>
    <definedName name="TitleRegion2.a9.g12.2">Overall!$A$9</definedName>
  </definedNames>
  <calcPr calcId="162913"/>
</workbook>
</file>

<file path=xl/calcChain.xml><?xml version="1.0" encoding="utf-8"?>
<calcChain xmlns="http://schemas.openxmlformats.org/spreadsheetml/2006/main">
  <c r="C7" i="20" l="1"/>
</calcChain>
</file>

<file path=xl/sharedStrings.xml><?xml version="1.0" encoding="utf-8"?>
<sst xmlns="http://schemas.openxmlformats.org/spreadsheetml/2006/main" count="1382" uniqueCount="783">
  <si>
    <t>Numerator</t>
  </si>
  <si>
    <t>Denominator</t>
  </si>
  <si>
    <t>Percent (%)</t>
  </si>
  <si>
    <t>N</t>
  </si>
  <si>
    <t>Row%</t>
  </si>
  <si>
    <t>All</t>
  </si>
  <si>
    <t>(Medi-Cal) Overall</t>
  </si>
  <si>
    <t>504,252</t>
  </si>
  <si>
    <t>2020M01</t>
  </si>
  <si>
    <t>21,726</t>
  </si>
  <si>
    <t>2020M02</t>
  </si>
  <si>
    <t>23,331</t>
  </si>
  <si>
    <t>2020M03</t>
  </si>
  <si>
    <t>22,545</t>
  </si>
  <si>
    <t>2020M04</t>
  </si>
  <si>
    <t>22,487</t>
  </si>
  <si>
    <t>2020M05</t>
  </si>
  <si>
    <t>20,669</t>
  </si>
  <si>
    <t>2020M06</t>
  </si>
  <si>
    <t>21,044</t>
  </si>
  <si>
    <t>2020M07</t>
  </si>
  <si>
    <t>20,382</t>
  </si>
  <si>
    <t>2020M08</t>
  </si>
  <si>
    <t>18,914</t>
  </si>
  <si>
    <t>2020M09</t>
  </si>
  <si>
    <t>19,485</t>
  </si>
  <si>
    <t>2020M10</t>
  </si>
  <si>
    <t>18,800</t>
  </si>
  <si>
    <t>2020M11</t>
  </si>
  <si>
    <t>19,226</t>
  </si>
  <si>
    <t>2020M12</t>
  </si>
  <si>
    <t>19,538</t>
  </si>
  <si>
    <t>2021M01</t>
  </si>
  <si>
    <t>21,168</t>
  </si>
  <si>
    <t>2021M02</t>
  </si>
  <si>
    <t>21,525</t>
  </si>
  <si>
    <t>2021M03</t>
  </si>
  <si>
    <t>21,284</t>
  </si>
  <si>
    <t>2021M04</t>
  </si>
  <si>
    <t>20,648</t>
  </si>
  <si>
    <t>2021M05</t>
  </si>
  <si>
    <t>19,444</t>
  </si>
  <si>
    <t>2021M06</t>
  </si>
  <si>
    <t>19,858</t>
  </si>
  <si>
    <t>2021M07</t>
  </si>
  <si>
    <t>18,535</t>
  </si>
  <si>
    <t>2021M08</t>
  </si>
  <si>
    <t>16,981</t>
  </si>
  <si>
    <t>2021M09</t>
  </si>
  <si>
    <t>19,347</t>
  </si>
  <si>
    <t>2021M10</t>
  </si>
  <si>
    <t>18,486</t>
  </si>
  <si>
    <t>2021M11</t>
  </si>
  <si>
    <t>18,944</t>
  </si>
  <si>
    <t>2021M12</t>
  </si>
  <si>
    <t>19,320</t>
  </si>
  <si>
    <t>2022M01</t>
  </si>
  <si>
    <t>20,565</t>
  </si>
  <si>
    <t>Delivery system</t>
  </si>
  <si>
    <t>FFS</t>
  </si>
  <si>
    <t>131,677</t>
  </si>
  <si>
    <t>372,575</t>
  </si>
  <si>
    <t>Birth sex</t>
  </si>
  <si>
    <t>Female</t>
  </si>
  <si>
    <t>247,669</t>
  </si>
  <si>
    <t>Male</t>
  </si>
  <si>
    <t>256,583</t>
  </si>
  <si>
    <t>Race/Ethnicity</t>
  </si>
  <si>
    <t>AI/AN</t>
  </si>
  <si>
    <t>Asian/PI</t>
  </si>
  <si>
    <t>19,661</t>
  </si>
  <si>
    <t>Black/AA</t>
  </si>
  <si>
    <t>24,338</t>
  </si>
  <si>
    <t>Hispanic</t>
  </si>
  <si>
    <t>212,129</t>
  </si>
  <si>
    <t>Other</t>
  </si>
  <si>
    <t>61,020</t>
  </si>
  <si>
    <t>Unknown</t>
  </si>
  <si>
    <t>140,076</t>
  </si>
  <si>
    <t>White</t>
  </si>
  <si>
    <t>46,065</t>
  </si>
  <si>
    <t>Alaskan Native or American Indian</t>
  </si>
  <si>
    <t>Amerasian</t>
  </si>
  <si>
    <t>Asian Indian</t>
  </si>
  <si>
    <t>2,593</t>
  </si>
  <si>
    <t>Black</t>
  </si>
  <si>
    <t>Cambodian</t>
  </si>
  <si>
    <t>Chinese</t>
  </si>
  <si>
    <t>4,697</t>
  </si>
  <si>
    <t>Filipino</t>
  </si>
  <si>
    <t>3,045</t>
  </si>
  <si>
    <t>Guamanian</t>
  </si>
  <si>
    <t>Hawaiian</t>
  </si>
  <si>
    <t>Japanese</t>
  </si>
  <si>
    <t>Korean</t>
  </si>
  <si>
    <t>Laotian</t>
  </si>
  <si>
    <t>No response, client declined to state</t>
  </si>
  <si>
    <t>137,574</t>
  </si>
  <si>
    <t>No valid data reported (MEDS generated)</t>
  </si>
  <si>
    <t>Other Asian or Pacific Islander</t>
  </si>
  <si>
    <t>2,766</t>
  </si>
  <si>
    <t>Samoan</t>
  </si>
  <si>
    <t>Vietnamese</t>
  </si>
  <si>
    <t>3,686</t>
  </si>
  <si>
    <t xml:space="preserve">                                       </t>
  </si>
  <si>
    <t>318,091</t>
  </si>
  <si>
    <t>ACA Expansion Adults ages 19 to 64</t>
  </si>
  <si>
    <t>-X-</t>
  </si>
  <si>
    <t>Adoption Assistance</t>
  </si>
  <si>
    <t>Aged/Blind/Disabled</t>
  </si>
  <si>
    <t>2,365</t>
  </si>
  <si>
    <t>Children</t>
  </si>
  <si>
    <t>244,434</t>
  </si>
  <si>
    <t>358,342</t>
  </si>
  <si>
    <t>Foster Care</t>
  </si>
  <si>
    <t>6,349</t>
  </si>
  <si>
    <t>8,150</t>
  </si>
  <si>
    <t>Low Income Families</t>
  </si>
  <si>
    <t>37,559</t>
  </si>
  <si>
    <t>62,714</t>
  </si>
  <si>
    <t>MCHIP</t>
  </si>
  <si>
    <t>4,879</t>
  </si>
  <si>
    <t>9,073</t>
  </si>
  <si>
    <t>Not Medi-Cal</t>
  </si>
  <si>
    <t>Presumptive Eligibility</t>
  </si>
  <si>
    <t>22,789</t>
  </si>
  <si>
    <t>61,749</t>
  </si>
  <si>
    <t>SCHIP</t>
  </si>
  <si>
    <t>1,143</t>
  </si>
  <si>
    <t>1,841</t>
  </si>
  <si>
    <t>Language</t>
  </si>
  <si>
    <t>ASL</t>
  </si>
  <si>
    <t>Arabic</t>
  </si>
  <si>
    <t>1,405</t>
  </si>
  <si>
    <t>Armenian</t>
  </si>
  <si>
    <t>Chinese_Cantonese</t>
  </si>
  <si>
    <t>1,274</t>
  </si>
  <si>
    <t>1,632</t>
  </si>
  <si>
    <t>Chinese_Mandarin</t>
  </si>
  <si>
    <t>1,149</t>
  </si>
  <si>
    <t>1,791</t>
  </si>
  <si>
    <t>Chinese_Other</t>
  </si>
  <si>
    <t>English</t>
  </si>
  <si>
    <t>224,823</t>
  </si>
  <si>
    <t>375,203</t>
  </si>
  <si>
    <t>Farsi</t>
  </si>
  <si>
    <t>Hmong</t>
  </si>
  <si>
    <t>1,771</t>
  </si>
  <si>
    <t>2,621</t>
  </si>
  <si>
    <t>Russian</t>
  </si>
  <si>
    <t>Spanish</t>
  </si>
  <si>
    <t>83,637</t>
  </si>
  <si>
    <t>113,844</t>
  </si>
  <si>
    <t>Tagalog</t>
  </si>
  <si>
    <t>1,336</t>
  </si>
  <si>
    <t>1,672</t>
  </si>
  <si>
    <t>2,423</t>
  </si>
  <si>
    <t>Reporting unit</t>
  </si>
  <si>
    <t>Percent
(%)</t>
  </si>
  <si>
    <t>No. of
WCV</t>
  </si>
  <si>
    <t>No. of WCV
with missing
rendering
provider nbr</t>
  </si>
  <si>
    <t>% of WCVs
with missing
rendering
provider nbr</t>
  </si>
  <si>
    <t>No. of unique
rendering
provider per
child visited</t>
  </si>
  <si>
    <t>1,031,676</t>
  </si>
  <si>
    <t>57,284</t>
  </si>
  <si>
    <t>603,027</t>
  </si>
  <si>
    <t>AAH - Alameda</t>
  </si>
  <si>
    <t>4,694</t>
  </si>
  <si>
    <t>7,304</t>
  </si>
  <si>
    <t>15,728</t>
  </si>
  <si>
    <t>9,694</t>
  </si>
  <si>
    <t>Aetna - Sacramento</t>
  </si>
  <si>
    <t>1,182</t>
  </si>
  <si>
    <t>Aetna - San Diego</t>
  </si>
  <si>
    <t>1,886</t>
  </si>
  <si>
    <t>Anthem - Alameda</t>
  </si>
  <si>
    <t>1,033</t>
  </si>
  <si>
    <t>1,406</t>
  </si>
  <si>
    <t>3,495</t>
  </si>
  <si>
    <t>2,110</t>
  </si>
  <si>
    <t>Anthem - Contra Costa</t>
  </si>
  <si>
    <t>1,881</t>
  </si>
  <si>
    <t>1,165</t>
  </si>
  <si>
    <t>Anthem - Fresno</t>
  </si>
  <si>
    <t>3,328</t>
  </si>
  <si>
    <t>4,984</t>
  </si>
  <si>
    <t>10,274</t>
  </si>
  <si>
    <t>5,831</t>
  </si>
  <si>
    <t>Anthem - Kings</t>
  </si>
  <si>
    <t>2,739</t>
  </si>
  <si>
    <t>1,395</t>
  </si>
  <si>
    <t>Anthem - Madera</t>
  </si>
  <si>
    <t>2,164</t>
  </si>
  <si>
    <t>Anthem - Region 1</t>
  </si>
  <si>
    <t>1,573</t>
  </si>
  <si>
    <t>2,078</t>
  </si>
  <si>
    <t>5,246</t>
  </si>
  <si>
    <t>2,582</t>
  </si>
  <si>
    <t>Anthem - Region 2</t>
  </si>
  <si>
    <t>2,244</t>
  </si>
  <si>
    <t>3,406</t>
  </si>
  <si>
    <t>7,210</t>
  </si>
  <si>
    <t>3,937</t>
  </si>
  <si>
    <t>Anthem - Sacramento</t>
  </si>
  <si>
    <t>4,768</t>
  </si>
  <si>
    <t>7,355</t>
  </si>
  <si>
    <t>14,319</t>
  </si>
  <si>
    <t>7,773</t>
  </si>
  <si>
    <t>Anthem - San Benito</t>
  </si>
  <si>
    <t>Anthem - San Francisco</t>
  </si>
  <si>
    <t>Anthem - Santa Clara</t>
  </si>
  <si>
    <t>1,344</t>
  </si>
  <si>
    <t>1,934</t>
  </si>
  <si>
    <t>4,077</t>
  </si>
  <si>
    <t>2,697</t>
  </si>
  <si>
    <t>Anthem - Tulare</t>
  </si>
  <si>
    <t>3,449</t>
  </si>
  <si>
    <t>3,944</t>
  </si>
  <si>
    <t>12,738</t>
  </si>
  <si>
    <t>6,174</t>
  </si>
  <si>
    <t>Blue Shield - San Diego</t>
  </si>
  <si>
    <t>1,994</t>
  </si>
  <si>
    <t>2,611</t>
  </si>
  <si>
    <t>6,993</t>
  </si>
  <si>
    <t>1,776</t>
  </si>
  <si>
    <t>3,159</t>
  </si>
  <si>
    <t>CCAH - Merced</t>
  </si>
  <si>
    <t>4,594</t>
  </si>
  <si>
    <t>5,799</t>
  </si>
  <si>
    <t>14,460</t>
  </si>
  <si>
    <t>8,846</t>
  </si>
  <si>
    <t>CCAH - Monterey/Santa Cruz</t>
  </si>
  <si>
    <t>8,242</t>
  </si>
  <si>
    <t>10,337</t>
  </si>
  <si>
    <t>24,014</t>
  </si>
  <si>
    <t>15,043</t>
  </si>
  <si>
    <t>CCHP - Contra Costa</t>
  </si>
  <si>
    <t>4,432</t>
  </si>
  <si>
    <t>6,583</t>
  </si>
  <si>
    <t>14,552</t>
  </si>
  <si>
    <t>9,298</t>
  </si>
  <si>
    <t>CH&amp;W - Imperial</t>
  </si>
  <si>
    <t>1,877</t>
  </si>
  <si>
    <t>2,341</t>
  </si>
  <si>
    <t>5,773</t>
  </si>
  <si>
    <t>3,003</t>
  </si>
  <si>
    <t>CH&amp;W - Region 1</t>
  </si>
  <si>
    <t>2,994</t>
  </si>
  <si>
    <t>3,563</t>
  </si>
  <si>
    <t>10,539</t>
  </si>
  <si>
    <t>4,540</t>
  </si>
  <si>
    <t>CH&amp;W - Region 2</t>
  </si>
  <si>
    <t>1,545</t>
  </si>
  <si>
    <t>2,025</t>
  </si>
  <si>
    <t>5,408</t>
  </si>
  <si>
    <t>2,918</t>
  </si>
  <si>
    <t>CHG - San Diego</t>
  </si>
  <si>
    <t>6,957</t>
  </si>
  <si>
    <t>8,524</t>
  </si>
  <si>
    <t>23,791</t>
  </si>
  <si>
    <t>4,695</t>
  </si>
  <si>
    <t>10,901</t>
  </si>
  <si>
    <t>CalOptima - Orange</t>
  </si>
  <si>
    <t>16,944</t>
  </si>
  <si>
    <t>25,417</t>
  </si>
  <si>
    <t>53,366</t>
  </si>
  <si>
    <t>1,673</t>
  </si>
  <si>
    <t>32,045</t>
  </si>
  <si>
    <t>CalViva - Fresno</t>
  </si>
  <si>
    <t>9,913</t>
  </si>
  <si>
    <t>13,403</t>
  </si>
  <si>
    <t>31,034</t>
  </si>
  <si>
    <t>1,105</t>
  </si>
  <si>
    <t>18,164</t>
  </si>
  <si>
    <t>CalViva - Kings</t>
  </si>
  <si>
    <t>1,270</t>
  </si>
  <si>
    <t>1,463</t>
  </si>
  <si>
    <t>4,648</t>
  </si>
  <si>
    <t>2,603</t>
  </si>
  <si>
    <t>CalViva - Madera</t>
  </si>
  <si>
    <t>1,600</t>
  </si>
  <si>
    <t>1,909</t>
  </si>
  <si>
    <t>4,379</t>
  </si>
  <si>
    <t>2,569</t>
  </si>
  <si>
    <t>CenCal - San Luis Obispo</t>
  </si>
  <si>
    <t>1,778</t>
  </si>
  <si>
    <t>2,134</t>
  </si>
  <si>
    <t>6,161</t>
  </si>
  <si>
    <t>2,729</t>
  </si>
  <si>
    <t>CenCal - Santa Barbara</t>
  </si>
  <si>
    <t>6,091</t>
  </si>
  <si>
    <t>7,140</t>
  </si>
  <si>
    <t>18,880</t>
  </si>
  <si>
    <t>9,550</t>
  </si>
  <si>
    <t>GCHP - Ventura</t>
  </si>
  <si>
    <t>6,768</t>
  </si>
  <si>
    <t>8,226</t>
  </si>
  <si>
    <t>24,038</t>
  </si>
  <si>
    <t>13,876</t>
  </si>
  <si>
    <t>HPSJ - San Joaquin</t>
  </si>
  <si>
    <t>6,990</t>
  </si>
  <si>
    <t>9,985</t>
  </si>
  <si>
    <t>23,153</t>
  </si>
  <si>
    <t>12,687</t>
  </si>
  <si>
    <t>HPSJ - Stanislaus</t>
  </si>
  <si>
    <t>4,988</t>
  </si>
  <si>
    <t>6,111</t>
  </si>
  <si>
    <t>17,370</t>
  </si>
  <si>
    <t>10,025</t>
  </si>
  <si>
    <t>HPSM - San Mateo</t>
  </si>
  <si>
    <t>3,069</t>
  </si>
  <si>
    <t>4,015</t>
  </si>
  <si>
    <t>10,702</t>
  </si>
  <si>
    <t>3,674</t>
  </si>
  <si>
    <t>4,405</t>
  </si>
  <si>
    <t>Health Net - Kern</t>
  </si>
  <si>
    <t>1,312</t>
  </si>
  <si>
    <t>2,052</t>
  </si>
  <si>
    <t>4,026</t>
  </si>
  <si>
    <t>2,508</t>
  </si>
  <si>
    <t>Health Net - Los Angeles</t>
  </si>
  <si>
    <t>15,524</t>
  </si>
  <si>
    <t>22,191</t>
  </si>
  <si>
    <t>50,999</t>
  </si>
  <si>
    <t>3,044</t>
  </si>
  <si>
    <t>28,816</t>
  </si>
  <si>
    <t>Health Net - Sacramento</t>
  </si>
  <si>
    <t>2,442</t>
  </si>
  <si>
    <t>3,862</t>
  </si>
  <si>
    <t>7,544</t>
  </si>
  <si>
    <t>4,275</t>
  </si>
  <si>
    <t>Health Net - San Diego</t>
  </si>
  <si>
    <t>1,268</t>
  </si>
  <si>
    <t>1,775</t>
  </si>
  <si>
    <t>3,986</t>
  </si>
  <si>
    <t>2,296</t>
  </si>
  <si>
    <t>Health Net - San Joaquin</t>
  </si>
  <si>
    <t>1,508</t>
  </si>
  <si>
    <t>Health Net - Stanislaus</t>
  </si>
  <si>
    <t>1,487</t>
  </si>
  <si>
    <t>1,814</t>
  </si>
  <si>
    <t>5,336</t>
  </si>
  <si>
    <t>3,256</t>
  </si>
  <si>
    <t>Health Net - Tulare</t>
  </si>
  <si>
    <t>3,776</t>
  </si>
  <si>
    <t>4,265</t>
  </si>
  <si>
    <t>14,190</t>
  </si>
  <si>
    <t>7,318</t>
  </si>
  <si>
    <t>IEHP - Riverside/San Bernardino</t>
  </si>
  <si>
    <t>27,219</t>
  </si>
  <si>
    <t>47,075</t>
  </si>
  <si>
    <t>80,379</t>
  </si>
  <si>
    <t>2,988</t>
  </si>
  <si>
    <t>52,728</t>
  </si>
  <si>
    <t>Kaiser - KP North</t>
  </si>
  <si>
    <t>3,192</t>
  </si>
  <si>
    <t>4,784</t>
  </si>
  <si>
    <t>8,968</t>
  </si>
  <si>
    <t>5,510</t>
  </si>
  <si>
    <t>Kaiser - San Diego</t>
  </si>
  <si>
    <t>1,411</t>
  </si>
  <si>
    <t>1,938</t>
  </si>
  <si>
    <t>4,043</t>
  </si>
  <si>
    <t>2,544</t>
  </si>
  <si>
    <t>Kern - Kern</t>
  </si>
  <si>
    <t>9,605</t>
  </si>
  <si>
    <t>13,549</t>
  </si>
  <si>
    <t>27,224</t>
  </si>
  <si>
    <t>17,546</t>
  </si>
  <si>
    <t>LA Care - Los Angeles</t>
  </si>
  <si>
    <t>43,740</t>
  </si>
  <si>
    <t>63,432</t>
  </si>
  <si>
    <t>143,580</t>
  </si>
  <si>
    <t>8,392</t>
  </si>
  <si>
    <t>85,666</t>
  </si>
  <si>
    <t>Molina - Imperial</t>
  </si>
  <si>
    <t>1,036</t>
  </si>
  <si>
    <t>Molina - Riverside/San
Bernardino</t>
  </si>
  <si>
    <t>2,043</t>
  </si>
  <si>
    <t>4,114</t>
  </si>
  <si>
    <t>6,305</t>
  </si>
  <si>
    <t>4,029</t>
  </si>
  <si>
    <t>Molina - Sacramento</t>
  </si>
  <si>
    <t>1,311</t>
  </si>
  <si>
    <t>2,498</t>
  </si>
  <si>
    <t>1,351</t>
  </si>
  <si>
    <t>Molina - San Diego</t>
  </si>
  <si>
    <t>6,928</t>
  </si>
  <si>
    <t>18,499</t>
  </si>
  <si>
    <t>4,299</t>
  </si>
  <si>
    <t>8,617</t>
  </si>
  <si>
    <t>Partnership - Northeast</t>
  </si>
  <si>
    <t>2,294</t>
  </si>
  <si>
    <t>3,341</t>
  </si>
  <si>
    <t>6,834</t>
  </si>
  <si>
    <t>4,283</t>
  </si>
  <si>
    <t>Partnership - Northwest</t>
  </si>
  <si>
    <t>1,440</t>
  </si>
  <si>
    <t>2,152</t>
  </si>
  <si>
    <t>4,231</t>
  </si>
  <si>
    <t>2,663</t>
  </si>
  <si>
    <t>Partnership - Southeast</t>
  </si>
  <si>
    <t>4,366</t>
  </si>
  <si>
    <t>7,032</t>
  </si>
  <si>
    <t>13,451</t>
  </si>
  <si>
    <t>8,339</t>
  </si>
  <si>
    <t>Partnership - Southwest</t>
  </si>
  <si>
    <t>6,225</t>
  </si>
  <si>
    <t>7,823</t>
  </si>
  <si>
    <t>22,148</t>
  </si>
  <si>
    <t>13,707</t>
  </si>
  <si>
    <t>SCFHP - Santa Clara</t>
  </si>
  <si>
    <t>5,930</t>
  </si>
  <si>
    <t>8,419</t>
  </si>
  <si>
    <t>17,286</t>
  </si>
  <si>
    <t>11,556</t>
  </si>
  <si>
    <t>SFHP - San Francisco</t>
  </si>
  <si>
    <t>2,740</t>
  </si>
  <si>
    <t>3,597</t>
  </si>
  <si>
    <t>9,547</t>
  </si>
  <si>
    <t>6,263</t>
  </si>
  <si>
    <t>United - San Diego</t>
  </si>
  <si>
    <t>2,443</t>
  </si>
  <si>
    <t>1,128</t>
  </si>
  <si>
    <t>_FFS/Other</t>
  </si>
  <si>
    <t>56,153</t>
  </si>
  <si>
    <t>131,680</t>
  </si>
  <si>
    <t>191,381</t>
  </si>
  <si>
    <t>18,620</t>
  </si>
  <si>
    <t>113,342</t>
  </si>
  <si>
    <t>Molina - Riverside/San Bernardino</t>
  </si>
  <si>
    <t>County</t>
  </si>
  <si>
    <t>Alameda</t>
  </si>
  <si>
    <t>8,023</t>
  </si>
  <si>
    <t>13,324</t>
  </si>
  <si>
    <t>Alpine</t>
  </si>
  <si>
    <t>Amador</t>
  </si>
  <si>
    <t>Butte</t>
  </si>
  <si>
    <t>2,805</t>
  </si>
  <si>
    <t>Calaveras</t>
  </si>
  <si>
    <t>Colusa</t>
  </si>
  <si>
    <t>Contra Costa</t>
  </si>
  <si>
    <t>6,209</t>
  </si>
  <si>
    <t>10,147</t>
  </si>
  <si>
    <t>Del Norte</t>
  </si>
  <si>
    <t>El Dorado</t>
  </si>
  <si>
    <t>1,319</t>
  </si>
  <si>
    <t>Fresno</t>
  </si>
  <si>
    <t>15,004</t>
  </si>
  <si>
    <t>22,536</t>
  </si>
  <si>
    <t>Glenn</t>
  </si>
  <si>
    <t>Humboldt</t>
  </si>
  <si>
    <t>1,233</t>
  </si>
  <si>
    <t>1,974</t>
  </si>
  <si>
    <t>Imperial</t>
  </si>
  <si>
    <t>2,763</t>
  </si>
  <si>
    <t>4,197</t>
  </si>
  <si>
    <t>Inyo</t>
  </si>
  <si>
    <t>Kern</t>
  </si>
  <si>
    <t>12,848</t>
  </si>
  <si>
    <t>20,674</t>
  </si>
  <si>
    <t>Kings</t>
  </si>
  <si>
    <t>2,594</t>
  </si>
  <si>
    <t>3,419</t>
  </si>
  <si>
    <t>Lake</t>
  </si>
  <si>
    <t>1,206</t>
  </si>
  <si>
    <t>Lassen</t>
  </si>
  <si>
    <t>Los Angeles</t>
  </si>
  <si>
    <t>79,931</t>
  </si>
  <si>
    <t>129,740</t>
  </si>
  <si>
    <t>Madera</t>
  </si>
  <si>
    <t>3,590</t>
  </si>
  <si>
    <t>Marin</t>
  </si>
  <si>
    <t>1,289</t>
  </si>
  <si>
    <t>1,588</t>
  </si>
  <si>
    <t>Mariposa</t>
  </si>
  <si>
    <t>Mendocino</t>
  </si>
  <si>
    <t>1,198</t>
  </si>
  <si>
    <t>1,579</t>
  </si>
  <si>
    <t>Merced</t>
  </si>
  <si>
    <t>4,827</t>
  </si>
  <si>
    <t>6,553</t>
  </si>
  <si>
    <t>Modoc</t>
  </si>
  <si>
    <t>Mono</t>
  </si>
  <si>
    <t>Monterey</t>
  </si>
  <si>
    <t>6,581</t>
  </si>
  <si>
    <t>8,741</t>
  </si>
  <si>
    <t>Napa</t>
  </si>
  <si>
    <t>1,266</t>
  </si>
  <si>
    <t>Nevada</t>
  </si>
  <si>
    <t>Orange</t>
  </si>
  <si>
    <t>18,709</t>
  </si>
  <si>
    <t>30,573</t>
  </si>
  <si>
    <t>Placer</t>
  </si>
  <si>
    <t>1,340</t>
  </si>
  <si>
    <t>2,373</t>
  </si>
  <si>
    <t>Plumas</t>
  </si>
  <si>
    <t>Riverside</t>
  </si>
  <si>
    <t>18,561</t>
  </si>
  <si>
    <t>36,151</t>
  </si>
  <si>
    <t>Sacramento</t>
  </si>
  <si>
    <t>12,871</t>
  </si>
  <si>
    <t>22,207</t>
  </si>
  <si>
    <t>San Benito</t>
  </si>
  <si>
    <t>San Bernardino</t>
  </si>
  <si>
    <t>18,255</t>
  </si>
  <si>
    <t>36,555</t>
  </si>
  <si>
    <t>San Diego</t>
  </si>
  <si>
    <t>23,570</t>
  </si>
  <si>
    <t>34,564</t>
  </si>
  <si>
    <t>San Francisco</t>
  </si>
  <si>
    <t>3,390</t>
  </si>
  <si>
    <t>4,905</t>
  </si>
  <si>
    <t>San Joaquin</t>
  </si>
  <si>
    <t>8,698</t>
  </si>
  <si>
    <t>13,641</t>
  </si>
  <si>
    <t>San Luis Obispo</t>
  </si>
  <si>
    <t>1,928</t>
  </si>
  <si>
    <t>2,540</t>
  </si>
  <si>
    <t>San Mateo</t>
  </si>
  <si>
    <t>3,489</t>
  </si>
  <si>
    <t>4,916</t>
  </si>
  <si>
    <t>Santa Barbara</t>
  </si>
  <si>
    <t>6,352</t>
  </si>
  <si>
    <t>8,016</t>
  </si>
  <si>
    <t>Santa Clara</t>
  </si>
  <si>
    <t>8,002</t>
  </si>
  <si>
    <t>12,450</t>
  </si>
  <si>
    <t>Santa Cruz</t>
  </si>
  <si>
    <t>2,000</t>
  </si>
  <si>
    <t>2,643</t>
  </si>
  <si>
    <t>Shasta</t>
  </si>
  <si>
    <t>1,694</t>
  </si>
  <si>
    <t>2,554</t>
  </si>
  <si>
    <t>Sierra</t>
  </si>
  <si>
    <t>Siskiyou</t>
  </si>
  <si>
    <t>Solano</t>
  </si>
  <si>
    <t>2,522</t>
  </si>
  <si>
    <t>4,765</t>
  </si>
  <si>
    <t>Sonoma</t>
  </si>
  <si>
    <t>3,241</t>
  </si>
  <si>
    <t>4,616</t>
  </si>
  <si>
    <t>Stanislaus</t>
  </si>
  <si>
    <t>7,481</t>
  </si>
  <si>
    <t>10,076</t>
  </si>
  <si>
    <t>Sutter</t>
  </si>
  <si>
    <t>1,443</t>
  </si>
  <si>
    <t>1,916</t>
  </si>
  <si>
    <t>Tehama</t>
  </si>
  <si>
    <t>1,164</t>
  </si>
  <si>
    <t>Trinity</t>
  </si>
  <si>
    <t>Tulare</t>
  </si>
  <si>
    <t>9,905</t>
  </si>
  <si>
    <t>12,614</t>
  </si>
  <si>
    <t>Tuolumne</t>
  </si>
  <si>
    <t>Ventura</t>
  </si>
  <si>
    <t>7,524</t>
  </si>
  <si>
    <t>9,973</t>
  </si>
  <si>
    <t>Yolo</t>
  </si>
  <si>
    <t>1,300</t>
  </si>
  <si>
    <t>Yuba</t>
  </si>
  <si>
    <t>1,089</t>
  </si>
  <si>
    <t>1,562</t>
  </si>
  <si>
    <t>Rural</t>
  </si>
  <si>
    <t>(Medi-Cal)</t>
  </si>
  <si>
    <t>Frontier</t>
  </si>
  <si>
    <t>1,996</t>
  </si>
  <si>
    <t>3,264</t>
  </si>
  <si>
    <t>54,456</t>
  </si>
  <si>
    <t>78,200</t>
  </si>
  <si>
    <t>Urban</t>
  </si>
  <si>
    <t>259,225</t>
  </si>
  <si>
    <t>416,988</t>
  </si>
  <si>
    <t>_Unknown</t>
  </si>
  <si>
    <t>2,414</t>
  </si>
  <si>
    <t>5,800</t>
  </si>
  <si>
    <t xml:space="preserve">          </t>
  </si>
  <si>
    <t>153,952</t>
  </si>
  <si>
    <t>240,563</t>
  </si>
  <si>
    <t>91,209</t>
  </si>
  <si>
    <t>142,314</t>
  </si>
  <si>
    <t>47,356</t>
  </si>
  <si>
    <t>77,100</t>
  </si>
  <si>
    <t>22,711</t>
  </si>
  <si>
    <t>37,444</t>
  </si>
  <si>
    <t>2,863</t>
  </si>
  <si>
    <t>6,831</t>
  </si>
  <si>
    <t>Months enrolled</t>
  </si>
  <si>
    <t>6,385</t>
  </si>
  <si>
    <t>27,157</t>
  </si>
  <si>
    <t>5,487</t>
  </si>
  <si>
    <t>30,247</t>
  </si>
  <si>
    <t>6,193</t>
  </si>
  <si>
    <t>14,288</t>
  </si>
  <si>
    <t>6,700</t>
  </si>
  <si>
    <t>14,859</t>
  </si>
  <si>
    <t>15,973</t>
  </si>
  <si>
    <t>28,915</t>
  </si>
  <si>
    <t>277,353</t>
  </si>
  <si>
    <t>388,786</t>
  </si>
  <si>
    <t>83,719</t>
  </si>
  <si>
    <t>9,081</t>
  </si>
  <si>
    <t>15,259</t>
  </si>
  <si>
    <t>158,984</t>
  </si>
  <si>
    <t>255,248</t>
  </si>
  <si>
    <t>111,689</t>
  </si>
  <si>
    <t>30,397</t>
  </si>
  <si>
    <t>6,690</t>
  </si>
  <si>
    <t>1,068</t>
  </si>
  <si>
    <t>Overview:</t>
  </si>
  <si>
    <t>Notes:</t>
  </si>
  <si>
    <t>2. Beneficiaries in hospice were excluded from the eligible population.</t>
  </si>
  <si>
    <t>5. Visits associated with a well-child procedure code are counted for claims with a date of service before the child turned 6 months old.</t>
  </si>
  <si>
    <t>Code</t>
  </si>
  <si>
    <t xml:space="preserve">Description </t>
  </si>
  <si>
    <t>99381</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</si>
  <si>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infant (age younger than 1 year) (CPT), INIT PM E/M NEW PAT INFANT (PROC MSTR )</t>
  </si>
  <si>
    <t>99382</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</si>
  <si>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early childhood (age 1 through 4 years) (CPT), INIT PM E/M NEW PAT 1-4 YRS (PROC MSTR )</t>
  </si>
  <si>
    <t>99383</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</si>
  <si>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late childhood (age 5 through 11 years) (CPT), PREV VISIT NEW AGE 5-11 (PROC MSTR )</t>
  </si>
  <si>
    <t>99384</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</si>
  <si>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adolescent (age 12 through 17 years) (CPT), PREV VISIT NEW AGE 12-17 (PROC MSTR )</t>
  </si>
  <si>
    <t>99385</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</si>
  <si>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18-39 years (CPT), PREV VISIT NEW AGE 18-39 (PROC MSTR )</t>
  </si>
  <si>
    <t>99391</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</si>
  <si>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infant (age younger than 1 year) (CPT), PER PM REEVAL EST PAT INFANT (PROC MSTR )</t>
  </si>
  <si>
    <t>99392</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</si>
  <si>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early childhood (age 1 through 4 years) (CPT), PREV VISIT EST AGE 1-4 (PROC MSTR )</t>
  </si>
  <si>
    <t>99393</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</si>
  <si>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late childhood (age 5 through 11 years) (CPT), PREV VISIT EST AGE 5-11 (PROC MSTR )</t>
  </si>
  <si>
    <t>99394</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</si>
  <si>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adolescent (age 12 through 17 years) (CPT), PREV VISIT EST AGE 12-17 (PROC MSTR )</t>
  </si>
  <si>
    <t>99395</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</si>
  <si>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18-39 years (CPT), PREV VISIT EST AGE 18-39 (PROC MSTR )</t>
  </si>
  <si>
    <t>99461</t>
  </si>
  <si>
    <t>Initial care, per day, for evaluation and management of normal newborn infant seen in other than hospital or birthing center (CPT), INIT NB EM PER DAY NON-FAC (PROC MSTR )</t>
  </si>
  <si>
    <t>G0438</t>
  </si>
  <si>
    <t>Annual wellness visit; includes a personalized prevention plan of service (pps), initial visit (G0438)</t>
  </si>
  <si>
    <t>G0439</t>
  </si>
  <si>
    <t>Annual wellness visit, includes a personalized prevention plan of service (pps), subsequent visit (G0439)</t>
  </si>
  <si>
    <t>S0302</t>
  </si>
  <si>
    <t>Completed early periodic screening diagnosis and treatment (epsdt) service (list in addition to code for appropriate evaluation and management service) (S0302)</t>
  </si>
  <si>
    <t>Z00.00</t>
  </si>
  <si>
    <t>[Z00.00] Encounter for general adult medical examination without abnormal findings</t>
  </si>
  <si>
    <t>Z00.01</t>
  </si>
  <si>
    <t>[Z00.01] Encounter for general adult medical examination with abnormal findings</t>
  </si>
  <si>
    <t>Z00.110</t>
  </si>
  <si>
    <t>[Z00.110] Health examination for newborn under 8 days old</t>
  </si>
  <si>
    <t>Z00.111</t>
  </si>
  <si>
    <t>[Z00.111] Health examination for newborn 8 to 28 days old</t>
  </si>
  <si>
    <t>Z00.121</t>
  </si>
  <si>
    <t>[Z00.121] Encounter for routine child health examination with abnormal findings</t>
  </si>
  <si>
    <t>Z00.129</t>
  </si>
  <si>
    <t>[Z00.129] Encounter for routine child health examination without abnormal findings</t>
  </si>
  <si>
    <t>Z00.2</t>
  </si>
  <si>
    <t>[Z00.2] Encounter for examination for period of rapid growth in childhood</t>
  </si>
  <si>
    <t>Z00.3</t>
  </si>
  <si>
    <t>[Z00.3] Encounter for examination for adolescent development state</t>
  </si>
  <si>
    <t>Z02.5</t>
  </si>
  <si>
    <t>[Z02.5] Encounter for examination for participation in sport</t>
  </si>
  <si>
    <t>Z76.1</t>
  </si>
  <si>
    <t>[Z76.1] Encounter for health supervision and care of foundling</t>
  </si>
  <si>
    <t>Z76.2</t>
  </si>
  <si>
    <t>[Z76.2] Encounter for health supervision and care of other healthy infant and child</t>
  </si>
  <si>
    <t>Population density</t>
  </si>
  <si>
    <t>No visit</t>
  </si>
  <si>
    <t>MONYY turning 6 months</t>
  </si>
  <si>
    <t>Equity quartile</t>
  </si>
  <si>
    <t>Quartile 1</t>
  </si>
  <si>
    <t>Quartile 2</t>
  </si>
  <si>
    <t>Quartile 3</t>
  </si>
  <si>
    <t>Quartile 4</t>
  </si>
  <si>
    <t>Well-child visit codes:</t>
  </si>
  <si>
    <t>Managed Care</t>
  </si>
  <si>
    <t>6. Baseline rate is based on the median statwewide rate for claims submitted (7/1/2020 - 6/30/21) in the run chart.</t>
  </si>
  <si>
    <t xml:space="preserve">California Department of Health Care Services </t>
  </si>
  <si>
    <t>Charts provided in workbook show:  1) Rates by Month (run chart) and 2) Population Disparity Index by County (see note 7)</t>
  </si>
  <si>
    <t>Tabular data in workbook show rates for all Medi-Cal children who turned 6 months old in a given month, and for these stratifications:</t>
  </si>
  <si>
    <r>
      <rPr>
        <b/>
        <sz val="12"/>
        <rFont val="Arial"/>
        <family val="2"/>
      </rPr>
      <t>Date of Data</t>
    </r>
    <r>
      <rPr>
        <sz val="12"/>
        <color rgb="FF000000"/>
        <rFont val="Arial"/>
        <family val="2"/>
      </rPr>
      <t xml:space="preserve">: Data were extracted May 2022 from the DHCS Management Information System/Decision Support System (MIS/DSS) data warehouse.  </t>
    </r>
  </si>
  <si>
    <r>
      <rPr>
        <b/>
        <sz val="12"/>
        <color rgb="FF000000"/>
        <rFont val="Arial"/>
        <family val="2"/>
      </rPr>
      <t>Report date:</t>
    </r>
    <r>
      <rPr>
        <sz val="12"/>
        <color rgb="FF000000"/>
        <rFont val="Arial"/>
        <family val="2"/>
      </rPr>
      <t xml:space="preserve"> 5/25/2022</t>
    </r>
  </si>
  <si>
    <r>
      <rPr>
        <b/>
        <sz val="12"/>
        <color rgb="FF000000"/>
        <rFont val="Arial"/>
        <family val="2"/>
      </rPr>
      <t xml:space="preserve">Source: </t>
    </r>
    <r>
      <rPr>
        <sz val="12"/>
        <color rgb="FF000000"/>
        <rFont val="Arial"/>
        <family val="2"/>
      </rPr>
      <t>DHCS/EDIM/DMAD/RES/JC</t>
    </r>
  </si>
  <si>
    <t>No. of unique
rendering
providers
visited</t>
  </si>
  <si>
    <t>Asian/Other Pacific Islander</t>
  </si>
  <si>
    <t>Black/African American</t>
  </si>
  <si>
    <t>0</t>
  </si>
  <si>
    <t>2+ Visits (%)</t>
  </si>
  <si>
    <t>2021 Baseline (7/1/2020 - 6/30/2021 Median)</t>
  </si>
  <si>
    <t>Performance Rate</t>
  </si>
  <si>
    <t>Index of Disparity</t>
  </si>
  <si>
    <t>Alpine*</t>
  </si>
  <si>
    <t>Sierra*</t>
  </si>
  <si>
    <t xml:space="preserve">taxonomy codes (e.g., indicating family medicine, internal medicine, obstetrics &amp; gynecology, pediatrics, preventive medicine, general practice, physician assistant, </t>
  </si>
  <si>
    <t xml:space="preserve">nurse practitioner, clinical nurse specialist, or advanced practice midwife) and service setting (e.g., Federally Qualified Health Centers, Rural Health Clinics, Indian </t>
  </si>
  <si>
    <t xml:space="preserve">Health Services) were reviewed to identify PCPs. Federally Qualified Health Centers (FQHCs) may be Community Health Centers, Migrant Health Centers, Health </t>
  </si>
  <si>
    <t>Care for the Homeless, and Health Centers for Residents of Public Housing.</t>
  </si>
  <si>
    <t xml:space="preserve">1. PCP is a physician or nonphysician (e.g., nurse practitioner, physician assistant, certified nurse midwife) who offers primary care medical services. Both provider </t>
  </si>
  <si>
    <t>when turning 6 months of age).</t>
  </si>
  <si>
    <t>3. Plan or delivery system assignment was based on plan (or FFS delivery system) of the month when the child turns age 6 months (and was currently enrolled</t>
  </si>
  <si>
    <t xml:space="preserve">turned 6 months old. </t>
  </si>
  <si>
    <t>4, Children are included if they were enrolled in Medi-Cal when they turned 6 months old.  Assignment to reporting unit is based on plan code the month they</t>
  </si>
  <si>
    <t xml:space="preserve">all racial/ethnic groups into one summary measure. </t>
  </si>
  <si>
    <t>7. Index of population disparity describes how much difference/disparity exists in the entire measure-eligible population by combining the disparity experienced by</t>
  </si>
  <si>
    <t>(per DHCS Data De-identification Guidelines). Caution is needed when interpreting data for rates with denominator less than 30 due to reliability concerns.</t>
  </si>
  <si>
    <t xml:space="preserve">8.  -X- = indicates data suppression applied if fewer than 11 (1-10) events/population reported or complementary suppression required to prohibit recalculation </t>
  </si>
  <si>
    <t>January 2022.</t>
  </si>
  <si>
    <t xml:space="preserve">This workbook describes whether/not a child had 2 or more well child visits (WCV) by the time they were age 6 months, for the time period January 2020 through
</t>
  </si>
  <si>
    <t xml:space="preserve">Percent of Medi-Cal children who had 2+ well-child visits with a primary care provider (PCP) by the month they turned 6 months old </t>
  </si>
  <si>
    <t>(January 2020 - January 2022)</t>
  </si>
  <si>
    <t xml:space="preserve">• Month child turned 6 months old </t>
  </si>
  <si>
    <t>• Delivery system</t>
  </si>
  <si>
    <t>• Sex</t>
  </si>
  <si>
    <t>• Race/ethnicity</t>
  </si>
  <si>
    <t>• Race/ethnicity - detail</t>
  </si>
  <si>
    <t>• Aid code</t>
  </si>
  <si>
    <t>• Language</t>
  </si>
  <si>
    <t>• Reporting unit</t>
  </si>
  <si>
    <t>• County</t>
  </si>
  <si>
    <t>• Population density - MSSA</t>
  </si>
  <si>
    <t>• HPI quartile</t>
  </si>
  <si>
    <t>• Months enrolled</t>
  </si>
  <si>
    <t>• Number of unique providers per child</t>
  </si>
  <si>
    <t>Press TAB to move to input areas. Press UP or DOWN ARROW in column A to read through the document.</t>
  </si>
  <si>
    <t xml:space="preserve">                2+</t>
  </si>
  <si>
    <t xml:space="preserve">Percent of Medi-Cal children who had 2+ well-child visits with a primary care provider </t>
  </si>
  <si>
    <t>(PCP) by the month they turned 6 months old (January 2020 - January 2022)</t>
  </si>
  <si>
    <t>Date</t>
  </si>
  <si>
    <t>turned 6 months old (January 2020 - January 2022)</t>
  </si>
  <si>
    <t xml:space="preserve">Percent of Medi-Cal children who had 2+ well-child visits with a primary care provider (PCP) by the month they </t>
  </si>
  <si>
    <t>turned 6 months old (January 2020 - January 2022) by month turning age 6 months</t>
  </si>
  <si>
    <t>N2</t>
  </si>
  <si>
    <t>Row%3</t>
  </si>
  <si>
    <t>Row%2</t>
  </si>
  <si>
    <t>N3</t>
  </si>
  <si>
    <t xml:space="preserve">                               2+</t>
  </si>
  <si>
    <t>Delivery System</t>
  </si>
  <si>
    <t>turned 6 months old (January 2020 - January 2022) by delivery system</t>
  </si>
  <si>
    <t>turned 6 months old (January 2020 - January 2022) by birth sex</t>
  </si>
  <si>
    <t xml:space="preserve">                                 2+</t>
  </si>
  <si>
    <t xml:space="preserve">                                  2+</t>
  </si>
  <si>
    <t>turned 6 months old (January 2020 - January 2022) by race/ethnicity groups</t>
  </si>
  <si>
    <t>turned 6 months old (January 2020 - January 2022) by ungrouped race/ethnicity</t>
  </si>
  <si>
    <t xml:space="preserve">                                2+</t>
  </si>
  <si>
    <t xml:space="preserve">Percent of Medi-Cal children who had 2+ well-child visits with a primary care </t>
  </si>
  <si>
    <t>provider (PCP) by the monththey turned 6 months old (January 2020 - January 2022)</t>
  </si>
  <si>
    <t xml:space="preserve">Percent of Medi-Cal children who had 2+ well-child visits with a primary care provider (PCP) by the month </t>
  </si>
  <si>
    <t>they turned 6 months old (January 2020 - January 2022) by aid code group</t>
  </si>
  <si>
    <t xml:space="preserve">                   2+</t>
  </si>
  <si>
    <t>Aid Code Group</t>
  </si>
  <si>
    <t>they turned 6 months old (January 2020 - January 2022) by spoken language</t>
  </si>
  <si>
    <t xml:space="preserve">                        2+</t>
  </si>
  <si>
    <t>turned 6 months old (January 2020 - January 2022) by managed care plan reporting unit</t>
  </si>
  <si>
    <t xml:space="preserve">                           2+</t>
  </si>
  <si>
    <t>N4</t>
  </si>
  <si>
    <t>Row%5</t>
  </si>
  <si>
    <t>turned 6 months old (January 2020 - January 2022) by county</t>
  </si>
  <si>
    <t xml:space="preserve">                                        2+</t>
  </si>
  <si>
    <t>turned 6 months old (January 2020 - January 2022) by population density  - Medical Service Study Areas (MSSA)</t>
  </si>
  <si>
    <t>describe the number of people per square mile within one or more census tracts</t>
  </si>
  <si>
    <t>they turned 6 months old (January 2020 - January 2022) by Vaccine Equity Metric</t>
  </si>
  <si>
    <t>(VEM)/Healthy Places Index (HPI) - a higher quartile indicates more healthy community conditions</t>
  </si>
  <si>
    <t xml:space="preserve">                                    2+</t>
  </si>
  <si>
    <t>turned 6 months old (January 2020 - January 2022) by months of continuous enrollment through age 6 months</t>
  </si>
  <si>
    <t>they turned 6 months old (January 2020 - January 2022) by number of unique rendering provider visited</t>
  </si>
  <si>
    <t>Beneficiaries</t>
  </si>
  <si>
    <t xml:space="preserve">Percent of Medi-Cal children who had 2+ well-child visits with a primary care provider (PCP)  </t>
  </si>
  <si>
    <t>by the month they turned 6 months old(January 2020 - January 2022)</t>
  </si>
  <si>
    <t xml:space="preserve">                                                     Beneficiaries by number of visits</t>
  </si>
  <si>
    <t>Visits</t>
  </si>
  <si>
    <t xml:space="preserve">                                                                                            Beneficiaries by number of visits</t>
  </si>
  <si>
    <t>Number of visits</t>
  </si>
  <si>
    <t xml:space="preserve">                                                                                     Beneficiaries by number of visits</t>
  </si>
  <si>
    <t>number of visits</t>
  </si>
  <si>
    <t xml:space="preserve">                                                                                              Beneficiaries by number of visits</t>
  </si>
  <si>
    <t xml:space="preserve">                                                                                                  Beneficiaries by number of visits</t>
  </si>
  <si>
    <t xml:space="preserve">                                                                                                           Beneficiaries by number of visits</t>
  </si>
  <si>
    <t xml:space="preserve">                                                                                   Beneficiaries by number of visits</t>
  </si>
  <si>
    <t xml:space="preserve">                                                                                                                    Beneficiaries by number of visits</t>
  </si>
  <si>
    <t xml:space="preserve"> </t>
  </si>
  <si>
    <t xml:space="preserve">                                                                                        Beneficiaries by number of visits</t>
  </si>
  <si>
    <t xml:space="preserve">                                                                                                 Beneficiaries by number of visits</t>
  </si>
  <si>
    <r>
      <t xml:space="preserve">                                                                                                                                           </t>
    </r>
    <r>
      <rPr>
        <b/>
        <sz val="12"/>
        <rFont val="Arial"/>
        <family val="2"/>
      </rPr>
      <t>Beneficiaries by number of visits</t>
    </r>
  </si>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</sst>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
    <numFmt numFmtId="166" formatCode="###0.0"/>
    <numFmt numFmtId="167" formatCode="###########0"/>
    <numFmt numFmtId="168" formatCode="######0"/>
    <numFmt numFmtId="169" formatCode="#0.0"/>
    <numFmt numFmtId="170" formatCode="0.0"/>
    <numFmt numFmtId="171" formatCode="0.0%"/>
  </numFmts>
  <fonts count="17" x14ac:knownFonts="1">
    <font>
      <sz val="9.5"/>
      <color rgb="FF000000"/>
      <name val="Arial"/>
    </font>
    <font>
      <b/>
      <sz val="12"/>
      <color rgb="FF112277"/>
      <name val="Arial"/>
      <family val="2"/>
    </font>
    <font>
      <b/>
      <sz val="12"/>
      <color rgb="FF000000"/>
      <name val="Arial"/>
      <family val="2"/>
    </font>
    <font>
      <sz val="12"/>
      <color rgb="FF000000"/>
      <name val="Arial"/>
      <family val="2"/>
    </font>
    <font>
      <sz val="12"/>
      <color rgb="FF000000"/>
      <name val="Arial"/>
      <family val="2"/>
    </font>
    <font>
      <sz val="9.5"/>
      <color rgb="FF000000"/>
      <name val="Arial"/>
      <family val="2"/>
    </font>
    <font>
      <b/>
      <sz val="12"/>
      <color rgb="FF000000"/>
      <name val="Arial"/>
      <family val="2"/>
    </font>
    <font>
      <sz val="12"/>
      <color rgb="FF000000"/>
      <name val="Arial"/>
      <family val="2"/>
    </font>
    <font>
      <sz val="12"/>
      <color theme="1"/>
      <name val="Arial"/>
      <family val="2"/>
    </font>
    <font>
      <b/>
      <sz val="12"/>
      <name val="Arial"/>
      <family val="2"/>
    </font>
    <font>
      <sz val="9.5"/>
      <name val="Arial"/>
      <family val="2"/>
    </font>
    <font>
      <b/>
      <sz val="12"/>
      <color theme="0"/>
      <name val="Arial"/>
      <family val="2"/>
    </font>
    <font>
      <b/>
      <u/>
      <sz val="12"/>
      <color rgb="FF000000"/>
      <name val="Arial"/>
      <family val="2"/>
    </font>
    <font>
      <sz val="9.5"/>
      <color theme="0"/>
      <name val="Arial"/>
      <family val="2"/>
    </font>
    <font>
      <sz val="12"/>
      <name val="Arial"/>
      <family val="2"/>
    </font>
    <font>
      <b/>
      <sz val="9.5"/>
      <name val="Arial"/>
      <family val="2"/>
    </font>
    <font>
      <b/>
      <sz val="9.5"/>
      <color theme="0"/>
      <name val="Arial"/>
      <family val="2"/>
    </font>
  </fonts>
  <fills count="7">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theme="0"/>
        <bgColor indexed="64"/>
      </patternFill>
    </fill>
    <fill>
      <patternFill patternType="solid">
        <fgColor rgb="FF002060"/>
        <bgColor indexed="64"/>
      </patternFill>
    </fill>
  </fills>
  <borders count="2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
      <left style="thin">
        <color rgb="FFB0B7BB"/>
      </left>
      <right style="thin">
        <color rgb="FFB0B7BB"/>
      </right>
      <top/>
      <bottom/>
      <diagonal/>
    </border>
    <border>
      <left style="thin">
        <color rgb="FFB0B7BB"/>
      </left>
      <right style="thin">
        <color rgb="FFB0B7BB"/>
      </right>
      <top/>
      <bottom style="thin">
        <color rgb="FFB0B7BB"/>
      </bottom>
      <diagonal/>
    </border>
    <border>
      <left style="thin">
        <color rgb="FFB0B7BB"/>
      </left>
      <right/>
      <top style="thin">
        <color rgb="FFB0B7BB"/>
      </top>
      <bottom style="thin">
        <color rgb="FFB0B7BB"/>
      </bottom>
      <diagonal/>
    </border>
    <border>
      <left/>
      <right/>
      <top style="thin">
        <color rgb="FFB0B7BB"/>
      </top>
      <bottom style="thin">
        <color rgb="FFB0B7BB"/>
      </bottom>
      <diagonal/>
    </border>
    <border>
      <left/>
      <right style="thin">
        <color rgb="FFB0B7BB"/>
      </right>
      <top style="thin">
        <color rgb="FFB0B7BB"/>
      </top>
      <bottom style="thin">
        <color rgb="FFB0B7BB"/>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C1C1C1"/>
      </left>
      <right style="thin">
        <color rgb="FFC1C1C1"/>
      </right>
      <top style="thin">
        <color rgb="FFC1C1C1"/>
      </top>
      <bottom/>
      <diagonal/>
    </border>
    <border>
      <left/>
      <right style="thin">
        <color rgb="FFB0B7BB"/>
      </right>
      <top/>
      <bottom style="thin">
        <color rgb="FFB0B7BB"/>
      </bottom>
      <diagonal/>
    </border>
    <border>
      <left style="thin">
        <color rgb="FFB0B7BB"/>
      </left>
      <right/>
      <top style="thin">
        <color rgb="FFB0B7BB"/>
      </top>
      <bottom/>
      <diagonal/>
    </border>
    <border>
      <left style="thin">
        <color rgb="FFB0B7BB"/>
      </left>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
      <left/>
      <right style="thin">
        <color rgb="FFB0B7BB"/>
      </right>
      <top style="thin">
        <color rgb="FFB0B7BB"/>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5" fillId="0" borderId="0"/>
  </cellStyleXfs>
  <cellXfs count="183">
    <xf numFmtId="0" fontId="0" fillId="2" borderId="0" xfId="0" applyFont="1" applyFill="1" applyBorder="1" applyAlignment="1">
      <alignment horizontal="left"/>
    </xf>
    <xf numFmtId="0" fontId="5" fillId="2" borderId="0" xfId="1" applyFont="1" applyFill="1" applyBorder="1" applyAlignment="1">
      <alignment horizontal="left"/>
    </xf>
    <xf numFmtId="0" fontId="7" fillId="2" borderId="0" xfId="1" applyFont="1" applyFill="1" applyBorder="1" applyAlignment="1">
      <alignment horizontal="left"/>
    </xf>
    <xf numFmtId="0" fontId="7" fillId="5" borderId="0" xfId="1" applyFont="1" applyFill="1" applyBorder="1" applyAlignment="1">
      <alignment horizontal="left"/>
    </xf>
    <xf numFmtId="0" fontId="3" fillId="2" borderId="0" xfId="0" applyFont="1" applyFill="1" applyBorder="1" applyAlignment="1">
      <alignment horizontal="left"/>
    </xf>
    <xf numFmtId="0" fontId="0" fillId="2" borderId="0" xfId="0" applyFont="1" applyFill="1" applyBorder="1" applyAlignment="1">
      <alignment horizontal="left"/>
    </xf>
    <xf numFmtId="0" fontId="3" fillId="2" borderId="0" xfId="1" applyFont="1" applyFill="1" applyBorder="1" applyAlignment="1">
      <alignment horizontal="left"/>
    </xf>
    <xf numFmtId="0" fontId="1" fillId="2" borderId="0" xfId="0" applyFont="1" applyFill="1" applyBorder="1" applyAlignment="1">
      <alignment horizontal="left"/>
    </xf>
    <xf numFmtId="0" fontId="1" fillId="2" borderId="0" xfId="0" applyFont="1" applyFill="1" applyBorder="1" applyAlignment="1">
      <alignment horizontal="left" wrapText="1"/>
    </xf>
    <xf numFmtId="0" fontId="0" fillId="2" borderId="0" xfId="0" applyFont="1" applyFill="1" applyBorder="1" applyAlignment="1">
      <alignment horizontal="left"/>
    </xf>
    <xf numFmtId="0" fontId="10" fillId="2" borderId="0" xfId="0" applyFont="1" applyFill="1" applyBorder="1" applyAlignment="1">
      <alignment horizontal="left"/>
    </xf>
    <xf numFmtId="0" fontId="0" fillId="2" borderId="0" xfId="0" applyFont="1" applyFill="1" applyBorder="1" applyAlignment="1">
      <alignment horizontal="left"/>
    </xf>
    <xf numFmtId="0" fontId="0" fillId="0" borderId="0" xfId="0"/>
    <xf numFmtId="0" fontId="5" fillId="2" borderId="0" xfId="0" applyFont="1" applyFill="1" applyBorder="1" applyAlignment="1">
      <alignment horizontal="left"/>
    </xf>
    <xf numFmtId="49" fontId="0" fillId="0" borderId="0" xfId="0" applyNumberFormat="1"/>
    <xf numFmtId="0" fontId="10" fillId="2" borderId="0" xfId="0" applyFont="1" applyFill="1" applyBorder="1" applyAlignment="1">
      <alignment horizontal="left"/>
    </xf>
    <xf numFmtId="0" fontId="0" fillId="2" borderId="0" xfId="0" applyFont="1" applyFill="1" applyBorder="1" applyAlignment="1">
      <alignment horizontal="left"/>
    </xf>
    <xf numFmtId="0" fontId="10" fillId="2" borderId="0" xfId="0" applyFont="1" applyFill="1" applyBorder="1" applyAlignment="1">
      <alignment horizontal="left"/>
    </xf>
    <xf numFmtId="0" fontId="0" fillId="2" borderId="0" xfId="0" applyFont="1" applyFill="1" applyBorder="1" applyAlignment="1">
      <alignment horizontal="left"/>
    </xf>
    <xf numFmtId="0" fontId="10" fillId="2" borderId="0" xfId="0" applyFont="1" applyFill="1" applyBorder="1" applyAlignment="1"/>
    <xf numFmtId="0" fontId="9" fillId="2" borderId="0" xfId="0" applyFont="1" applyFill="1" applyBorder="1" applyAlignment="1">
      <alignment horizontal="left"/>
    </xf>
    <xf numFmtId="0" fontId="12" fillId="2" borderId="0" xfId="1" applyFont="1" applyFill="1" applyBorder="1" applyAlignment="1">
      <alignment horizontal="left"/>
    </xf>
    <xf numFmtId="0" fontId="13" fillId="2" borderId="0" xfId="0" applyFont="1" applyFill="1" applyBorder="1" applyAlignment="1">
      <alignment horizontal="left"/>
    </xf>
    <xf numFmtId="9" fontId="0" fillId="0" borderId="0" xfId="0" applyNumberFormat="1" applyBorder="1"/>
    <xf numFmtId="0" fontId="3" fillId="0" borderId="0" xfId="0" applyFont="1" applyFill="1" applyBorder="1" applyAlignment="1">
      <alignment horizontal="left"/>
    </xf>
    <xf numFmtId="165" fontId="3" fillId="0" borderId="0" xfId="0" applyNumberFormat="1" applyFont="1" applyFill="1" applyBorder="1" applyAlignment="1">
      <alignment horizontal="right"/>
    </xf>
    <xf numFmtId="167" fontId="3"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0" fontId="9" fillId="0" borderId="1" xfId="0" applyFont="1" applyFill="1" applyBorder="1" applyAlignment="1"/>
    <xf numFmtId="0" fontId="9" fillId="0" borderId="6" xfId="0" applyFont="1" applyFill="1" applyBorder="1" applyAlignment="1"/>
    <xf numFmtId="0" fontId="9" fillId="0" borderId="8" xfId="0" applyFont="1" applyFill="1" applyBorder="1" applyAlignment="1"/>
    <xf numFmtId="0" fontId="0" fillId="2" borderId="0" xfId="0" applyFont="1" applyFill="1" applyBorder="1" applyAlignment="1">
      <alignment horizontal="left"/>
    </xf>
    <xf numFmtId="0" fontId="9" fillId="0" borderId="1" xfId="0" applyFont="1" applyFill="1" applyBorder="1" applyAlignment="1">
      <alignment horizontal="center"/>
    </xf>
    <xf numFmtId="0" fontId="3" fillId="4" borderId="0" xfId="0" applyFont="1" applyFill="1" applyBorder="1" applyAlignment="1">
      <alignment horizontal="left"/>
    </xf>
    <xf numFmtId="167" fontId="3" fillId="4" borderId="0" xfId="0" applyNumberFormat="1" applyFont="1" applyFill="1" applyBorder="1" applyAlignment="1">
      <alignment horizontal="right"/>
    </xf>
    <xf numFmtId="170" fontId="3" fillId="4" borderId="0" xfId="0" applyNumberFormat="1" applyFont="1" applyFill="1" applyBorder="1" applyAlignment="1">
      <alignment horizontal="right"/>
    </xf>
    <xf numFmtId="0" fontId="9" fillId="0" borderId="8" xfId="0" applyFont="1" applyFill="1" applyBorder="1" applyAlignment="1">
      <alignment horizontal="center"/>
    </xf>
    <xf numFmtId="0" fontId="13"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9" fillId="2" borderId="0" xfId="0" applyFont="1" applyFill="1" applyBorder="1" applyAlignment="1" applyProtection="1">
      <protection locked="0"/>
    </xf>
    <xf numFmtId="0" fontId="2" fillId="3" borderId="15"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7" fillId="4" borderId="18" xfId="0" applyFont="1" applyFill="1" applyBorder="1" applyAlignment="1" applyProtection="1">
      <alignment horizontal="left"/>
      <protection locked="0"/>
    </xf>
    <xf numFmtId="167" fontId="3" fillId="4" borderId="2" xfId="0" applyNumberFormat="1" applyFont="1" applyFill="1" applyBorder="1" applyAlignment="1" applyProtection="1">
      <alignment horizontal="right"/>
      <protection locked="0"/>
    </xf>
    <xf numFmtId="170" fontId="3" fillId="4" borderId="19" xfId="0" applyNumberFormat="1" applyFont="1" applyFill="1" applyBorder="1" applyAlignment="1" applyProtection="1">
      <alignment horizontal="right"/>
      <protection locked="0"/>
    </xf>
    <xf numFmtId="0" fontId="3" fillId="4" borderId="18" xfId="0" applyFont="1" applyFill="1" applyBorder="1" applyAlignment="1" applyProtection="1">
      <alignment horizontal="left"/>
      <protection locked="0"/>
    </xf>
    <xf numFmtId="0" fontId="3" fillId="4" borderId="20" xfId="0" applyFont="1" applyFill="1" applyBorder="1" applyAlignment="1" applyProtection="1">
      <alignment horizontal="left"/>
      <protection locked="0"/>
    </xf>
    <xf numFmtId="167" fontId="3" fillId="4" borderId="14" xfId="0" applyNumberFormat="1" applyFont="1" applyFill="1" applyBorder="1" applyAlignment="1" applyProtection="1">
      <alignment horizontal="right"/>
      <protection locked="0"/>
    </xf>
    <xf numFmtId="170" fontId="3" fillId="4" borderId="21" xfId="0" applyNumberFormat="1" applyFont="1" applyFill="1" applyBorder="1" applyAlignment="1" applyProtection="1">
      <alignment horizontal="right"/>
      <protection locked="0"/>
    </xf>
    <xf numFmtId="0" fontId="13" fillId="2" borderId="0" xfId="1" applyFont="1" applyFill="1" applyBorder="1" applyAlignment="1" applyProtection="1">
      <alignment horizontal="left"/>
      <protection locked="0"/>
    </xf>
    <xf numFmtId="0" fontId="3" fillId="2" borderId="0" xfId="1" applyFont="1" applyFill="1" applyBorder="1" applyAlignment="1" applyProtection="1">
      <alignment horizontal="left"/>
      <protection locked="0"/>
    </xf>
    <xf numFmtId="0" fontId="6" fillId="2" borderId="0" xfId="1" applyFont="1" applyFill="1" applyBorder="1" applyAlignment="1" applyProtection="1">
      <alignment horizontal="left"/>
      <protection locked="0"/>
    </xf>
    <xf numFmtId="0" fontId="3" fillId="2" borderId="0" xfId="1" applyFont="1" applyFill="1" applyBorder="1" applyAlignment="1" applyProtection="1">
      <alignment horizontal="left" indent="1"/>
      <protection locked="0"/>
    </xf>
    <xf numFmtId="0" fontId="7" fillId="2" borderId="0" xfId="1" applyFont="1" applyFill="1" applyBorder="1" applyAlignment="1" applyProtection="1">
      <alignment horizontal="left"/>
      <protection locked="0"/>
    </xf>
    <xf numFmtId="0" fontId="12" fillId="2" borderId="0" xfId="1" applyFont="1" applyFill="1" applyBorder="1" applyAlignment="1" applyProtection="1">
      <alignment horizontal="left"/>
      <protection locked="0"/>
    </xf>
    <xf numFmtId="0" fontId="11" fillId="6" borderId="0" xfId="0" applyNumberFormat="1" applyFont="1" applyFill="1" applyBorder="1" applyAlignment="1" applyProtection="1">
      <alignment horizontal="left"/>
      <protection locked="0"/>
    </xf>
    <xf numFmtId="0" fontId="8" fillId="5" borderId="0" xfId="1" applyFont="1" applyFill="1" applyBorder="1" applyAlignment="1" applyProtection="1">
      <alignment horizontal="left"/>
      <protection locked="0"/>
    </xf>
    <xf numFmtId="0" fontId="7" fillId="5" borderId="0" xfId="0" applyFont="1" applyFill="1" applyBorder="1" applyAlignment="1" applyProtection="1">
      <alignment wrapText="1"/>
      <protection locked="0"/>
    </xf>
    <xf numFmtId="0" fontId="7" fillId="5" borderId="0" xfId="1" applyFont="1" applyFill="1" applyBorder="1" applyAlignment="1" applyProtection="1">
      <alignment horizontal="left"/>
      <protection locked="0"/>
    </xf>
    <xf numFmtId="0" fontId="7" fillId="5" borderId="0" xfId="1" applyFont="1" applyFill="1" applyBorder="1" applyAlignment="1" applyProtection="1">
      <alignment horizontal="left" wrapText="1"/>
      <protection locked="0"/>
    </xf>
    <xf numFmtId="0" fontId="7" fillId="2" borderId="0" xfId="1" applyFont="1" applyFill="1" applyBorder="1" applyAlignment="1" applyProtection="1">
      <alignment horizontal="left" wrapText="1"/>
      <protection locked="0"/>
    </xf>
    <xf numFmtId="3" fontId="3" fillId="4" borderId="20" xfId="0" applyNumberFormat="1" applyFont="1" applyFill="1" applyBorder="1" applyAlignment="1" applyProtection="1">
      <alignment horizontal="right"/>
      <protection locked="0"/>
    </xf>
    <xf numFmtId="3" fontId="3" fillId="4" borderId="14" xfId="0" applyNumberFormat="1" applyFont="1" applyFill="1" applyBorder="1" applyAlignment="1" applyProtection="1">
      <alignment horizontal="right"/>
      <protection locked="0"/>
    </xf>
    <xf numFmtId="164" fontId="3" fillId="4" borderId="21" xfId="0" applyNumberFormat="1" applyFont="1" applyFill="1" applyBorder="1" applyAlignment="1" applyProtection="1">
      <alignment horizontal="right"/>
      <protection locked="0"/>
    </xf>
    <xf numFmtId="0" fontId="1" fillId="2" borderId="0" xfId="0" applyFont="1" applyFill="1" applyBorder="1" applyAlignment="1" applyProtection="1">
      <alignment horizontal="left"/>
      <protection locked="0"/>
    </xf>
    <xf numFmtId="0" fontId="10" fillId="2" borderId="0" xfId="0" applyFont="1" applyFill="1" applyBorder="1" applyAlignment="1" applyProtection="1">
      <alignment horizontal="left"/>
      <protection locked="0"/>
    </xf>
    <xf numFmtId="0" fontId="14" fillId="2" borderId="9" xfId="0" applyFont="1" applyFill="1" applyBorder="1" applyAlignment="1" applyProtection="1">
      <alignment horizontal="left"/>
      <protection locked="0"/>
    </xf>
    <xf numFmtId="0" fontId="14" fillId="2" borderId="10" xfId="0" applyFont="1" applyFill="1" applyBorder="1" applyAlignment="1" applyProtection="1">
      <alignment horizontal="left"/>
      <protection locked="0"/>
    </xf>
    <xf numFmtId="0" fontId="14" fillId="2" borderId="11" xfId="0" applyFont="1" applyFill="1" applyBorder="1" applyAlignment="1" applyProtection="1">
      <alignment horizontal="left"/>
      <protection locked="0"/>
    </xf>
    <xf numFmtId="0" fontId="3" fillId="4" borderId="23" xfId="0" applyFont="1" applyFill="1" applyBorder="1" applyAlignment="1" applyProtection="1">
      <alignment horizontal="left"/>
      <protection locked="0"/>
    </xf>
    <xf numFmtId="170" fontId="3" fillId="4" borderId="12" xfId="0" applyNumberFormat="1" applyFont="1" applyFill="1" applyBorder="1" applyAlignment="1" applyProtection="1">
      <alignment horizontal="right"/>
      <protection locked="0"/>
    </xf>
    <xf numFmtId="170" fontId="3" fillId="2" borderId="13" xfId="0" applyNumberFormat="1"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5" borderId="23" xfId="0" applyFont="1" applyFill="1" applyBorder="1" applyAlignment="1" applyProtection="1">
      <alignment horizontal="left"/>
      <protection locked="0"/>
    </xf>
    <xf numFmtId="170" fontId="3" fillId="5" borderId="12" xfId="0" applyNumberFormat="1" applyFont="1" applyFill="1" applyBorder="1" applyAlignment="1" applyProtection="1">
      <alignment horizontal="right"/>
      <protection locked="0"/>
    </xf>
    <xf numFmtId="0" fontId="3" fillId="5" borderId="13" xfId="0" applyFont="1" applyFill="1" applyBorder="1" applyAlignment="1" applyProtection="1">
      <alignment horizontal="left"/>
      <protection locked="0"/>
    </xf>
    <xf numFmtId="0" fontId="3" fillId="4" borderId="24" xfId="0" applyFont="1" applyFill="1" applyBorder="1" applyAlignment="1" applyProtection="1">
      <alignment horizontal="left"/>
      <protection locked="0"/>
    </xf>
    <xf numFmtId="170" fontId="3" fillId="4" borderId="25" xfId="0" applyNumberFormat="1" applyFont="1" applyFill="1" applyBorder="1" applyAlignment="1" applyProtection="1">
      <alignment horizontal="right"/>
      <protection locked="0"/>
    </xf>
    <xf numFmtId="0" fontId="3" fillId="2" borderId="26" xfId="0" applyFont="1" applyFill="1" applyBorder="1" applyAlignment="1" applyProtection="1">
      <alignment horizontal="left"/>
      <protection locked="0"/>
    </xf>
    <xf numFmtId="0" fontId="2" fillId="0" borderId="0" xfId="0" applyFont="1" applyProtection="1">
      <protection locked="0"/>
    </xf>
    <xf numFmtId="49" fontId="3" fillId="0" borderId="0" xfId="0" applyNumberFormat="1" applyFont="1" applyProtection="1">
      <protection locked="0"/>
    </xf>
    <xf numFmtId="171" fontId="3" fillId="0" borderId="0" xfId="0" applyNumberFormat="1" applyFont="1" applyProtection="1">
      <protection locked="0"/>
    </xf>
    <xf numFmtId="0" fontId="3" fillId="0" borderId="0" xfId="0" applyNumberFormat="1" applyFont="1" applyProtection="1">
      <protection locked="0"/>
    </xf>
    <xf numFmtId="0" fontId="0" fillId="2" borderId="0" xfId="0" applyFont="1" applyFill="1" applyBorder="1" applyAlignment="1"/>
    <xf numFmtId="0" fontId="9" fillId="0" borderId="15" xfId="0"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0" fontId="9" fillId="0" borderId="17" xfId="0" applyFont="1" applyFill="1" applyBorder="1" applyAlignment="1" applyProtection="1">
      <alignment horizontal="center"/>
      <protection locked="0"/>
    </xf>
    <xf numFmtId="0" fontId="3" fillId="0" borderId="18" xfId="0" applyFont="1" applyFill="1" applyBorder="1" applyAlignment="1" applyProtection="1">
      <alignment horizontal="left"/>
      <protection locked="0"/>
    </xf>
    <xf numFmtId="165" fontId="3" fillId="0" borderId="2" xfId="0" applyNumberFormat="1" applyFont="1" applyFill="1" applyBorder="1" applyAlignment="1" applyProtection="1">
      <alignment horizontal="right"/>
      <protection locked="0"/>
    </xf>
    <xf numFmtId="167" fontId="3" fillId="0" borderId="2" xfId="0" applyNumberFormat="1" applyFont="1" applyFill="1" applyBorder="1" applyAlignment="1" applyProtection="1">
      <alignment horizontal="right"/>
      <protection locked="0"/>
    </xf>
    <xf numFmtId="170" fontId="3" fillId="0" borderId="19" xfId="0" applyNumberFormat="1" applyFont="1" applyFill="1" applyBorder="1" applyAlignment="1" applyProtection="1">
      <alignment horizontal="right"/>
      <protection locked="0"/>
    </xf>
    <xf numFmtId="0" fontId="3" fillId="0" borderId="20" xfId="0" applyFont="1" applyFill="1" applyBorder="1" applyAlignment="1" applyProtection="1">
      <alignment horizontal="left"/>
      <protection locked="0"/>
    </xf>
    <xf numFmtId="165" fontId="3" fillId="0" borderId="14" xfId="0" applyNumberFormat="1" applyFont="1" applyFill="1" applyBorder="1" applyAlignment="1" applyProtection="1">
      <alignment horizontal="right"/>
      <protection locked="0"/>
    </xf>
    <xf numFmtId="167" fontId="3" fillId="0" borderId="14" xfId="0" applyNumberFormat="1" applyFont="1" applyFill="1" applyBorder="1" applyAlignment="1" applyProtection="1">
      <alignment horizontal="right"/>
      <protection locked="0"/>
    </xf>
    <xf numFmtId="170" fontId="3" fillId="0" borderId="21" xfId="0" applyNumberFormat="1" applyFont="1" applyFill="1" applyBorder="1" applyAlignment="1" applyProtection="1">
      <alignment horizontal="right"/>
      <protection locked="0"/>
    </xf>
    <xf numFmtId="0" fontId="9" fillId="0" borderId="1" xfId="0" applyFont="1" applyFill="1" applyBorder="1" applyAlignment="1" applyProtection="1">
      <protection locked="0"/>
    </xf>
    <xf numFmtId="0" fontId="9" fillId="0" borderId="3" xfId="0" applyFont="1" applyFill="1" applyBorder="1" applyAlignment="1" applyProtection="1">
      <protection locked="0"/>
    </xf>
    <xf numFmtId="0" fontId="9" fillId="0" borderId="3" xfId="0" applyFont="1" applyFill="1" applyBorder="1" applyAlignment="1"/>
    <xf numFmtId="0" fontId="9" fillId="0" borderId="15" xfId="0" applyFont="1" applyFill="1" applyBorder="1" applyAlignment="1" applyProtection="1">
      <alignment vertical="center"/>
      <protection locked="0"/>
    </xf>
    <xf numFmtId="0" fontId="14" fillId="0" borderId="8" xfId="0" applyFont="1" applyFill="1" applyBorder="1" applyAlignment="1" applyProtection="1">
      <alignment horizontal="left" vertical="top"/>
      <protection locked="0"/>
    </xf>
    <xf numFmtId="165" fontId="4" fillId="0" borderId="2" xfId="0" applyNumberFormat="1" applyFont="1" applyFill="1" applyBorder="1" applyAlignment="1" applyProtection="1">
      <alignment horizontal="right"/>
      <protection locked="0"/>
    </xf>
    <xf numFmtId="166" fontId="4" fillId="0" borderId="2" xfId="0" applyNumberFormat="1" applyFont="1" applyFill="1" applyBorder="1" applyAlignment="1" applyProtection="1">
      <alignment horizontal="right"/>
      <protection locked="0"/>
    </xf>
    <xf numFmtId="166" fontId="4" fillId="0" borderId="19" xfId="0" applyNumberFormat="1" applyFont="1" applyFill="1" applyBorder="1" applyAlignment="1" applyProtection="1">
      <alignment horizontal="right"/>
      <protection locked="0"/>
    </xf>
    <xf numFmtId="0" fontId="14" fillId="0" borderId="22" xfId="0" applyFont="1" applyFill="1" applyBorder="1" applyAlignment="1" applyProtection="1">
      <alignment horizontal="left" vertical="top"/>
      <protection locked="0"/>
    </xf>
    <xf numFmtId="165" fontId="4" fillId="0" borderId="14" xfId="0" applyNumberFormat="1" applyFont="1" applyFill="1" applyBorder="1" applyAlignment="1" applyProtection="1">
      <alignment horizontal="right"/>
      <protection locked="0"/>
    </xf>
    <xf numFmtId="166" fontId="4" fillId="0" borderId="14" xfId="0" applyNumberFormat="1" applyFont="1" applyFill="1" applyBorder="1" applyAlignment="1" applyProtection="1">
      <alignment horizontal="right"/>
      <protection locked="0"/>
    </xf>
    <xf numFmtId="166" fontId="4" fillId="0" borderId="21" xfId="0" applyNumberFormat="1" applyFont="1" applyFill="1" applyBorder="1" applyAlignment="1" applyProtection="1">
      <alignment horizontal="right"/>
      <protection locked="0"/>
    </xf>
    <xf numFmtId="0" fontId="0" fillId="2" borderId="0" xfId="0" applyFont="1" applyFill="1" applyBorder="1" applyAlignment="1" applyProtection="1">
      <alignment horizontal="left"/>
      <protection locked="0"/>
    </xf>
    <xf numFmtId="0" fontId="10" fillId="0" borderId="0" xfId="0" applyFont="1" applyFill="1" applyBorder="1" applyAlignment="1">
      <alignment horizontal="left"/>
    </xf>
    <xf numFmtId="0" fontId="9" fillId="0" borderId="6" xfId="0" applyFont="1" applyFill="1" applyBorder="1" applyAlignment="1" applyProtection="1">
      <protection locked="0"/>
    </xf>
    <xf numFmtId="0" fontId="9" fillId="0" borderId="16" xfId="0" applyFont="1" applyFill="1" applyBorder="1" applyAlignment="1" applyProtection="1">
      <protection locked="0"/>
    </xf>
    <xf numFmtId="0" fontId="9" fillId="0" borderId="22" xfId="0" applyFont="1" applyFill="1" applyBorder="1" applyAlignment="1"/>
    <xf numFmtId="0" fontId="9" fillId="0" borderId="15"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protection locked="0"/>
    </xf>
    <xf numFmtId="165" fontId="14" fillId="0" borderId="2" xfId="0" applyNumberFormat="1" applyFont="1" applyFill="1" applyBorder="1" applyAlignment="1" applyProtection="1">
      <alignment horizontal="right"/>
      <protection locked="0"/>
    </xf>
    <xf numFmtId="166" fontId="14" fillId="0" borderId="2" xfId="0" applyNumberFormat="1" applyFont="1" applyFill="1" applyBorder="1" applyAlignment="1" applyProtection="1">
      <alignment horizontal="right"/>
      <protection locked="0"/>
    </xf>
    <xf numFmtId="166" fontId="14" fillId="0" borderId="19" xfId="0" applyNumberFormat="1" applyFont="1" applyFill="1" applyBorder="1" applyAlignment="1" applyProtection="1">
      <alignment horizontal="right"/>
      <protection locked="0"/>
    </xf>
    <xf numFmtId="0" fontId="9" fillId="0" borderId="22" xfId="0" applyFont="1" applyFill="1" applyBorder="1" applyAlignment="1" applyProtection="1">
      <alignment horizontal="left" vertical="top"/>
      <protection locked="0"/>
    </xf>
    <xf numFmtId="165" fontId="14" fillId="0" borderId="14" xfId="0" applyNumberFormat="1" applyFont="1" applyFill="1" applyBorder="1" applyAlignment="1" applyProtection="1">
      <alignment horizontal="right"/>
      <protection locked="0"/>
    </xf>
    <xf numFmtId="166" fontId="14" fillId="0" borderId="14" xfId="0" applyNumberFormat="1" applyFont="1" applyFill="1" applyBorder="1" applyAlignment="1" applyProtection="1">
      <alignment horizontal="right"/>
      <protection locked="0"/>
    </xf>
    <xf numFmtId="166" fontId="14" fillId="0" borderId="21" xfId="0" applyNumberFormat="1" applyFont="1" applyFill="1" applyBorder="1" applyAlignment="1" applyProtection="1">
      <alignment horizontal="right"/>
      <protection locked="0"/>
    </xf>
    <xf numFmtId="0" fontId="0"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0" fillId="2" borderId="0" xfId="0" applyFont="1" applyFill="1" applyBorder="1" applyAlignment="1" applyProtection="1"/>
    <xf numFmtId="0" fontId="9" fillId="3" borderId="15" xfId="0" applyFont="1" applyFill="1" applyBorder="1" applyAlignment="1" applyProtection="1">
      <alignment horizontal="center"/>
      <protection locked="0"/>
    </xf>
    <xf numFmtId="0" fontId="9" fillId="3" borderId="5" xfId="0" applyFont="1" applyFill="1" applyBorder="1" applyAlignment="1" applyProtection="1">
      <alignment horizontal="center"/>
      <protection locked="0"/>
    </xf>
    <xf numFmtId="0" fontId="9" fillId="3" borderId="17" xfId="0" applyFont="1" applyFill="1" applyBorder="1" applyAlignment="1" applyProtection="1">
      <alignment horizontal="center"/>
      <protection locked="0"/>
    </xf>
    <xf numFmtId="0" fontId="9" fillId="0" borderId="0" xfId="0" applyFont="1" applyFill="1" applyBorder="1" applyAlignment="1">
      <alignment horizontal="left"/>
    </xf>
    <xf numFmtId="0" fontId="14" fillId="0" borderId="18" xfId="0" applyFont="1" applyFill="1" applyBorder="1" applyAlignment="1" applyProtection="1">
      <alignment horizontal="left"/>
      <protection locked="0"/>
    </xf>
    <xf numFmtId="167" fontId="14" fillId="0" borderId="2" xfId="0" applyNumberFormat="1" applyFont="1" applyFill="1" applyBorder="1" applyAlignment="1" applyProtection="1">
      <alignment horizontal="right"/>
      <protection locked="0"/>
    </xf>
    <xf numFmtId="170" fontId="14" fillId="0" borderId="19" xfId="0" applyNumberFormat="1" applyFont="1" applyFill="1" applyBorder="1" applyAlignment="1" applyProtection="1">
      <alignment horizontal="right"/>
      <protection locked="0"/>
    </xf>
    <xf numFmtId="0" fontId="14" fillId="0" borderId="20" xfId="0" applyFont="1" applyFill="1" applyBorder="1" applyAlignment="1" applyProtection="1">
      <alignment horizontal="left"/>
      <protection locked="0"/>
    </xf>
    <xf numFmtId="167" fontId="14" fillId="0" borderId="14" xfId="0" applyNumberFormat="1" applyFont="1" applyFill="1" applyBorder="1" applyAlignment="1" applyProtection="1">
      <alignment horizontal="right"/>
      <protection locked="0"/>
    </xf>
    <xf numFmtId="170" fontId="14" fillId="0" borderId="21" xfId="0" applyNumberFormat="1" applyFont="1" applyFill="1" applyBorder="1" applyAlignment="1" applyProtection="1">
      <alignment horizontal="right"/>
      <protection locked="0"/>
    </xf>
    <xf numFmtId="0" fontId="10" fillId="0" borderId="0" xfId="0" applyFont="1" applyFill="1" applyBorder="1" applyAlignment="1"/>
    <xf numFmtId="0" fontId="9" fillId="0" borderId="0" xfId="0" applyFont="1" applyFill="1" applyBorder="1" applyAlignment="1" applyProtection="1">
      <alignment horizontal="left"/>
      <protection locked="0"/>
    </xf>
    <xf numFmtId="0" fontId="9" fillId="0" borderId="0" xfId="0" applyFont="1" applyFill="1" applyBorder="1" applyAlignment="1" applyProtection="1">
      <protection locked="0"/>
    </xf>
    <xf numFmtId="0" fontId="9" fillId="0" borderId="1" xfId="0" applyFont="1" applyFill="1" applyBorder="1" applyAlignment="1" applyProtection="1">
      <alignment horizontal="center"/>
      <protection locked="0"/>
    </xf>
    <xf numFmtId="0" fontId="14" fillId="2" borderId="0" xfId="0" applyFont="1" applyFill="1" applyBorder="1" applyAlignment="1">
      <alignment horizontal="left"/>
    </xf>
    <xf numFmtId="0" fontId="9" fillId="0" borderId="6" xfId="0" applyFont="1" applyFill="1" applyBorder="1" applyAlignment="1" applyProtection="1">
      <alignment horizontal="left"/>
      <protection locked="0"/>
    </xf>
    <xf numFmtId="0" fontId="9" fillId="0" borderId="6" xfId="0" applyFont="1" applyFill="1" applyBorder="1" applyAlignment="1" applyProtection="1">
      <alignment horizontal="right"/>
      <protection locked="0"/>
    </xf>
    <xf numFmtId="168" fontId="14" fillId="0" borderId="2" xfId="0" applyNumberFormat="1" applyFont="1" applyFill="1" applyBorder="1" applyAlignment="1" applyProtection="1">
      <alignment horizontal="right"/>
      <protection locked="0"/>
    </xf>
    <xf numFmtId="0" fontId="9" fillId="0" borderId="5" xfId="0" applyFont="1" applyFill="1" applyBorder="1" applyAlignment="1" applyProtection="1">
      <alignment horizontal="center" wrapText="1"/>
      <protection locked="0"/>
    </xf>
    <xf numFmtId="0" fontId="9" fillId="0" borderId="17" xfId="0" applyFont="1" applyFill="1" applyBorder="1" applyAlignment="1" applyProtection="1">
      <alignment horizontal="center" wrapText="1"/>
      <protection locked="0"/>
    </xf>
    <xf numFmtId="170" fontId="3" fillId="0" borderId="2" xfId="0" applyNumberFormat="1" applyFont="1" applyFill="1" applyBorder="1" applyAlignment="1" applyProtection="1">
      <alignment horizontal="right"/>
      <protection locked="0"/>
    </xf>
    <xf numFmtId="169" fontId="3" fillId="0" borderId="19" xfId="0" applyNumberFormat="1" applyFont="1" applyFill="1" applyBorder="1" applyAlignment="1" applyProtection="1">
      <alignment horizontal="right"/>
      <protection locked="0"/>
    </xf>
    <xf numFmtId="0" fontId="3" fillId="0" borderId="18" xfId="0" applyFont="1" applyFill="1" applyBorder="1" applyAlignment="1" applyProtection="1">
      <alignment horizontal="left" wrapText="1"/>
      <protection locked="0"/>
    </xf>
    <xf numFmtId="170" fontId="3" fillId="0" borderId="14" xfId="0" applyNumberFormat="1" applyFont="1" applyFill="1" applyBorder="1" applyAlignment="1" applyProtection="1">
      <alignment horizontal="right"/>
      <protection locked="0"/>
    </xf>
    <xf numFmtId="169" fontId="3" fillId="0" borderId="21" xfId="0" applyNumberFormat="1" applyFont="1" applyFill="1" applyBorder="1" applyAlignment="1" applyProtection="1">
      <alignment horizontal="right"/>
      <protection locked="0"/>
    </xf>
    <xf numFmtId="0" fontId="9" fillId="0" borderId="1" xfId="0" applyFont="1" applyFill="1" applyBorder="1" applyAlignment="1">
      <alignment horizontal="center"/>
    </xf>
    <xf numFmtId="0" fontId="0" fillId="2" borderId="0" xfId="0" applyFont="1" applyFill="1" applyBorder="1" applyAlignment="1">
      <alignment horizontal="left"/>
    </xf>
    <xf numFmtId="0" fontId="9" fillId="0" borderId="1" xfId="0" applyFont="1" applyFill="1" applyBorder="1" applyAlignment="1" applyProtection="1"/>
    <xf numFmtId="0" fontId="11" fillId="0" borderId="1" xfId="0" applyFont="1" applyFill="1" applyBorder="1" applyAlignment="1" applyProtection="1">
      <alignment vertical="center"/>
      <protection locked="0"/>
    </xf>
    <xf numFmtId="0" fontId="16" fillId="0" borderId="3"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3" xfId="0" applyFont="1" applyFill="1" applyBorder="1" applyAlignment="1" applyProtection="1"/>
    <xf numFmtId="0" fontId="9" fillId="0" borderId="16" xfId="0" applyFont="1" applyFill="1" applyBorder="1" applyAlignment="1" applyProtection="1"/>
    <xf numFmtId="0" fontId="9" fillId="0" borderId="22" xfId="0" applyFont="1" applyFill="1" applyBorder="1" applyAlignment="1" applyProtection="1"/>
    <xf numFmtId="0" fontId="9" fillId="0" borderId="6" xfId="0" applyFont="1" applyFill="1" applyBorder="1" applyAlignment="1" applyProtection="1"/>
    <xf numFmtId="0" fontId="9" fillId="0" borderId="8" xfId="0" applyFont="1" applyFill="1" applyBorder="1" applyAlignment="1" applyProtection="1"/>
    <xf numFmtId="0" fontId="16" fillId="0" borderId="1" xfId="0" applyFont="1" applyFill="1" applyBorder="1" applyAlignment="1" applyProtection="1">
      <alignment vertical="center"/>
      <protection locked="0"/>
    </xf>
    <xf numFmtId="0" fontId="9" fillId="0" borderId="6" xfId="0" applyFont="1" applyFill="1" applyBorder="1" applyAlignment="1" applyProtection="1">
      <alignment horizontal="left"/>
    </xf>
    <xf numFmtId="0" fontId="9" fillId="0" borderId="7" xfId="0" applyFont="1" applyFill="1" applyBorder="1" applyAlignment="1" applyProtection="1">
      <alignment horizontal="center"/>
    </xf>
    <xf numFmtId="0" fontId="9" fillId="0" borderId="8" xfId="0" applyFont="1" applyFill="1" applyBorder="1" applyAlignment="1" applyProtection="1">
      <alignment horizontal="center"/>
    </xf>
    <xf numFmtId="0" fontId="11" fillId="0" borderId="4" xfId="0" applyFont="1" applyFill="1" applyBorder="1" applyAlignment="1" applyProtection="1">
      <alignment horizontal="left" vertical="center"/>
      <protection locked="0"/>
    </xf>
    <xf numFmtId="0" fontId="0" fillId="2" borderId="1" xfId="0" applyFont="1" applyFill="1" applyBorder="1" applyAlignment="1">
      <alignment horizontal="left"/>
    </xf>
    <xf numFmtId="0" fontId="2" fillId="2" borderId="1" xfId="0" applyFont="1" applyFill="1" applyBorder="1" applyAlignment="1" applyProtection="1">
      <alignment horizontal="left"/>
      <protection locked="0"/>
    </xf>
    <xf numFmtId="0" fontId="9" fillId="0" borderId="1" xfId="0" applyFont="1" applyFill="1" applyBorder="1" applyAlignment="1" applyProtection="1">
      <alignment horizontal="left"/>
      <protection locked="0"/>
    </xf>
    <xf numFmtId="0" fontId="9" fillId="0" borderId="1" xfId="0" applyFont="1" applyFill="1" applyBorder="1" applyAlignment="1" applyProtection="1">
      <alignment horizontal="left"/>
    </xf>
    <xf numFmtId="0" fontId="9" fillId="0" borderId="1" xfId="0" applyFont="1" applyFill="1" applyBorder="1" applyAlignment="1" applyProtection="1">
      <alignment horizontal="center"/>
    </xf>
    <xf numFmtId="0" fontId="2" fillId="0" borderId="15"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17" xfId="0" applyFont="1" applyFill="1" applyBorder="1" applyAlignment="1" applyProtection="1">
      <alignment horizontal="center"/>
      <protection locked="0"/>
    </xf>
    <xf numFmtId="0" fontId="9" fillId="0" borderId="1" xfId="0" applyFont="1" applyFill="1" applyBorder="1" applyAlignment="1" applyProtection="1">
      <alignment vertical="center"/>
      <protection locked="0"/>
    </xf>
    <xf numFmtId="0" fontId="15" fillId="0" borderId="8" xfId="0" applyFont="1" applyFill="1" applyBorder="1" applyAlignment="1" applyProtection="1">
      <alignment horizontal="left" vertical="top"/>
      <protection locked="0"/>
    </xf>
    <xf numFmtId="0" fontId="9" fillId="0" borderId="6" xfId="0" applyFont="1" applyFill="1" applyBorder="1" applyAlignment="1">
      <alignment horizontal="center"/>
    </xf>
    <xf numFmtId="0" fontId="15" fillId="0" borderId="1" xfId="0" applyFont="1" applyFill="1" applyBorder="1" applyAlignment="1" applyProtection="1">
      <alignment vertical="center"/>
      <protection locked="0"/>
    </xf>
    <xf numFmtId="168" fontId="3" fillId="0" borderId="2" xfId="0" applyNumberFormat="1" applyFont="1" applyFill="1" applyBorder="1" applyAlignment="1" applyProtection="1">
      <alignment horizontal="right"/>
      <protection locked="0"/>
    </xf>
    <xf numFmtId="165" fontId="3" fillId="4" borderId="2" xfId="0" applyNumberFormat="1" applyFont="1" applyFill="1" applyBorder="1" applyAlignment="1" applyProtection="1">
      <alignment horizontal="right"/>
      <protection locked="0"/>
    </xf>
    <xf numFmtId="165" fontId="3" fillId="4" borderId="14" xfId="0" applyNumberFormat="1" applyFont="1" applyFill="1" applyBorder="1" applyAlignment="1" applyProtection="1">
      <alignment horizontal="right"/>
      <protection locked="0"/>
    </xf>
    <xf numFmtId="0" fontId="1" fillId="2" borderId="0" xfId="0" applyFont="1" applyFill="1" applyBorder="1" applyAlignment="1">
      <alignment horizontal="left" wrapText="1"/>
    </xf>
    <xf numFmtId="0" fontId="0" fillId="2" borderId="0" xfId="0" applyFont="1" applyFill="1" applyBorder="1" applyAlignment="1">
      <alignment horizontal="left"/>
    </xf>
  </cellXfs>
  <cellStyles count="2">
    <cellStyle name="Normal" xfId="0" builtinId="0"/>
    <cellStyle name="Normal 2" xfId="1"/>
  </cellStyles>
  <dxfs count="290">
    <dxf>
      <font>
        <b val="0"/>
        <i val="0"/>
        <strike val="0"/>
        <condense val="0"/>
        <extend val="0"/>
        <outline val="0"/>
        <shadow val="0"/>
        <u val="none"/>
        <vertAlign val="baseline"/>
        <sz val="12"/>
        <color rgb="FF000000"/>
        <name val="Arial"/>
        <scheme val="none"/>
      </font>
      <numFmt numFmtId="170"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rgb="FF000000"/>
        <name val="Arial"/>
        <scheme val="none"/>
      </font>
      <fill>
        <patternFill patternType="solid">
          <fgColor indexed="64"/>
          <bgColor rgb="FFEDF2F9"/>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B0B7BB"/>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rgb="FF000000"/>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border diagonalUp="0" diagonalDown="0">
        <left style="thin">
          <color rgb="FFB0B7BB"/>
        </left>
        <right style="thin">
          <color rgb="FFB0B7BB"/>
        </right>
        <top style="thin">
          <color rgb="FFB0B7BB"/>
        </top>
        <bottom style="thin">
          <color rgb="FFB0B7BB"/>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rgb="FF000000"/>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outline="0">
        <left style="thin">
          <color rgb="FFB0B7BB"/>
        </left>
        <top style="thin">
          <color rgb="FFB0B7BB"/>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rgb="FF000000"/>
        <name val="Arial"/>
        <scheme val="none"/>
      </font>
      <fill>
        <patternFill patternType="solid">
          <fgColor indexed="64"/>
          <bgColor rgb="FFEDF2F9"/>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outline="0">
        <left style="thin">
          <color rgb="FFB0B7BB"/>
        </left>
        <top style="thin">
          <color rgb="FFB0B7BB"/>
        </top>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solid">
          <fgColor indexed="64"/>
          <bgColor rgb="FFEDF2F9"/>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69" formatCode="#0.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B0B7BB"/>
        </bottom>
      </border>
    </dxf>
    <dxf>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solid">
          <fgColor indexed="64"/>
          <bgColor rgb="FFEDF2F9"/>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B0B7BB"/>
        </left>
        <right style="thin">
          <color rgb="FFC1C1C1"/>
        </right>
        <top style="thin">
          <color rgb="FFC1C1C1"/>
        </top>
        <bottom style="thin">
          <color rgb="FFC1C1C1"/>
        </bottom>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border>
      <protection locked="0" hidden="0"/>
    </dxf>
    <dxf>
      <border diagonalUp="0" diagonalDown="0">
        <left style="thin">
          <color rgb="FFB0B7BB"/>
        </left>
        <right style="thin">
          <color rgb="FFB0B7BB"/>
        </right>
        <top style="thin">
          <color rgb="FFB0B7BB"/>
        </top>
        <bottom style="thin">
          <color rgb="FFB0B7BB"/>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outline="0">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outline="0">
        <left/>
        <right style="thin">
          <color rgb="FFB0B7BB"/>
        </right>
        <top style="thin">
          <color rgb="FFB0B7BB"/>
        </top>
        <bottom style="thin">
          <color rgb="FFB0B7BB"/>
        </bottom>
      </border>
      <protection locked="0" hidden="0"/>
    </dxf>
    <dxf>
      <border outline="0">
        <left style="thin">
          <color rgb="FFB0B7BB"/>
        </left>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outline="0">
        <left style="thin">
          <color rgb="FFB0B7BB"/>
        </left>
        <top style="thin">
          <color rgb="FFB0B7BB"/>
        </top>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7"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outline="0">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outline="0">
        <left/>
        <right style="thin">
          <color rgb="FFB0B7BB"/>
        </right>
        <top style="thin">
          <color rgb="FFB0B7BB"/>
        </top>
        <bottom style="thin">
          <color rgb="FFB0B7BB"/>
        </bottom>
      </border>
      <protection locked="0" hidden="0"/>
    </dxf>
    <dxf>
      <border diagonalUp="0" diagonalDown="0">
        <left style="thin">
          <color rgb="FFB0B7BB"/>
        </left>
        <right style="thin">
          <color rgb="FFB0B7BB"/>
        </right>
        <top style="thin">
          <color rgb="FFB0B7BB"/>
        </top>
        <bottom style="thin">
          <color rgb="FFB0B7BB"/>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B0B7BB"/>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border>
      <protection locked="0" hidden="0"/>
    </dxf>
    <dxf>
      <border outline="0">
        <left style="thin">
          <color rgb="FFB0B7BB"/>
        </left>
        <top style="thin">
          <color rgb="FFB0B7BB"/>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solid">
          <fgColor indexed="64"/>
          <bgColor rgb="FFEDF2F9"/>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B0B7BB"/>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border>
      <protection locked="0" hidden="0"/>
    </dxf>
    <dxf>
      <border diagonalUp="0" diagonalDown="0">
        <left style="thin">
          <color rgb="FFB0B7BB"/>
        </left>
        <right style="thin">
          <color rgb="FFB0B7BB"/>
        </right>
        <top style="thin">
          <color rgb="FFB0B7BB"/>
        </top>
        <bottom style="thin">
          <color rgb="FFB0B7BB"/>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70"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7"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strike val="0"/>
        <outline val="0"/>
        <shadow val="0"/>
        <u val="none"/>
        <vertAlign val="baseline"/>
        <sz val="12"/>
        <color rgb="FF000000"/>
        <name val="Arial"/>
        <scheme val="none"/>
      </font>
    </dxf>
    <dxf>
      <font>
        <strike val="0"/>
        <outline val="0"/>
        <shadow val="0"/>
        <u val="none"/>
        <vertAlign val="baseline"/>
        <sz val="12"/>
        <color rgb="FF000000"/>
        <name val="Arial"/>
        <scheme val="none"/>
      </font>
    </dxf>
    <dxf>
      <font>
        <strike val="0"/>
        <outline val="0"/>
        <shadow val="0"/>
        <u val="none"/>
        <vertAlign val="baseline"/>
        <sz val="12"/>
        <color rgb="FF000000"/>
        <name val="Arial"/>
        <scheme val="none"/>
      </font>
    </dxf>
    <dxf>
      <font>
        <strike val="0"/>
        <outline val="0"/>
        <shadow val="0"/>
        <u val="none"/>
        <vertAlign val="baseline"/>
        <sz val="12"/>
        <color rgb="FF000000"/>
        <name val="Arial"/>
        <scheme val="none"/>
      </font>
    </dxf>
    <dxf>
      <font>
        <b/>
        <strike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fill>
        <patternFill patternType="solid">
          <fgColor indexed="64"/>
          <bgColor rgb="FFFAFBFE"/>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rgb="FF000000"/>
        <name val="Arial"/>
        <scheme val="none"/>
      </font>
      <numFmt numFmtId="170" formatCode="0.0"/>
      <fill>
        <patternFill patternType="solid">
          <fgColor indexed="64"/>
          <bgColor rgb="FFFFFFFF"/>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0" hidden="0"/>
    </dxf>
    <dxf>
      <border>
        <top style="thin">
          <color auto="1"/>
        </top>
      </border>
    </dxf>
    <dxf>
      <border diagonalUp="0" diagonalDown="0">
        <left/>
        <right/>
        <top/>
        <bottom style="thin">
          <color auto="1"/>
        </bottom>
      </border>
    </dxf>
    <dxf>
      <protection locked="0" hidden="0"/>
    </dxf>
    <dxf>
      <border>
        <bottom style="thin">
          <color auto="1"/>
        </bottom>
      </border>
    </dxf>
    <dxf>
      <font>
        <b val="0"/>
        <i val="0"/>
        <strike val="0"/>
        <condense val="0"/>
        <extend val="0"/>
        <outline val="0"/>
        <shadow val="0"/>
        <u val="none"/>
        <vertAlign val="baseline"/>
        <sz val="12"/>
        <color auto="1"/>
        <name val="Arial"/>
        <scheme val="none"/>
      </font>
      <fill>
        <patternFill patternType="solid">
          <fgColor indexed="64"/>
          <bgColor rgb="FFFAFBFE"/>
        </patternFill>
      </fill>
      <alignment horizontal="left"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6" formatCode="###0.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val="0"/>
        <i val="0"/>
        <strike val="0"/>
        <condense val="0"/>
        <extend val="0"/>
        <outline val="0"/>
        <shadow val="0"/>
        <u val="none"/>
        <vertAlign val="baseline"/>
        <sz val="12"/>
        <color auto="1"/>
        <name val="Arial"/>
        <scheme val="none"/>
      </font>
      <numFmt numFmtId="165" formatCode="###,###,###,##0"/>
      <fill>
        <patternFill patternType="none">
          <fgColor indexed="64"/>
          <bgColor auto="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border>
      <protection locked="0"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border>
      <protection locked="0" hidden="0"/>
    </dxf>
    <dxf>
      <border outline="0">
        <left style="thin">
          <color rgb="FFB0B7BB"/>
        </left>
        <top style="thin">
          <color rgb="FFB0B7BB"/>
        </top>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numFmt numFmtId="164"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rgb="FF000000"/>
        <name val="Arial"/>
        <scheme val="none"/>
      </font>
      <fill>
        <patternFill patternType="solid">
          <fgColor indexed="64"/>
          <bgColor rgb="FFEDF2F9"/>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left" vertical="bottom" textRotation="0" wrapText="0" indent="0" justifyLastLine="0" shrinkToFit="0" readingOrder="0"/>
      <protection locked="0" hidden="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13</xdr:row>
      <xdr:rowOff>0</xdr:rowOff>
    </xdr:from>
    <xdr:to>
      <xdr:col>7</xdr:col>
      <xdr:colOff>304800</xdr:colOff>
      <xdr:row>15</xdr:row>
      <xdr:rowOff>0</xdr:rowOff>
    </xdr:to>
    <xdr:sp macro="" textlink="">
      <xdr:nvSpPr>
        <xdr:cNvPr id="17411" name="AutoShape 3" descr="data:image/png;base64,iVBORw0KGgoAAAANSUhEUgAABUAAAAPACAMAAADDuCPrAAABhlBMVEUAAAAAADoAAGYAOjoAOmYAOpAAZpAAZrY6AAA6ADo6OgA6Ojo6OmY6OpA6ZmY6ZpA6ZrY6kJA6kLY6kNtNTU1NTW5NTY5Nbm5Nbo5NbqtNjshdpdpmAABmADpmOgBmOjpmOmZmOpBmZgBmZjpmZmZmZpBmkGZmkJBmkLZmkNtmtrZmtttmtv9uTU1ubk1ubm5ubo5ujqtujshuq8huq+SMjIyOTU2Obk2Obm6Oq6uOq8iOq+SOyOSOyP+QOgCQOjqQZgCQZjqQZmaQkDqQkGaQkLaQtraQttuQ29uQ2/+rbk2rbm6rjm6ryOSr5P+2ZgC2Zjq2Zma2kDq2kGa2kJC2tpC2tra2ttu229u22/+2/9u2///Ijk3Ijm7Iq27IyKvI5P/I///MzMzbkDrbkGbbtmbbtpDbtrbbttvb27bb29vb2//b/7bb///kq27kyI7kyKvk///t7e3xWFTy8vL/tmb/yI7/25D/27b/29v/5Kv/5Mj/5OT//7b//8j//9v//+T///+aZrUgAAAACXBIWXMAAB2HAAAdhwGP5fFlAAAgAElEQVR4nO3d7YMbx2GY8T2+5K6kYjIm6EjmlWpruWZKMo0cV05diyldp4pYJWClWBYjKpWNkqmsHm32Ct6J7AnEf959n519we7OzuzOzD6/DxIPwAGzg8VzC+wCCLYAACXB1AMAAFcRUABQREABQBEBBQBFBBQAFBFQAFBEQAFAEQEFAEUEFAAUEVAAUERAAUARAQUARQQUABQRUABQREABQJEFAT05CArOf+eDo+HXuQwuHm3XQdl++VLBtdarOjsM9j7sdUa3AUa3HI/w3OelMQXBnQ6/H19B8xg2T9+O5vX8lc+aryT77VV5YqTr+cGl8Hr23tBxt5RueNAMAhawLqChC4MfVOEj89q2OaBP305uQVdAs+vrbhUFPhthMZfhleoI6OZhYTofNV1J9tube03zsPmkcOdc1ZZQAgpP2BjQ4Y+qk4PoKhoCGuZiT2dAxfX1GF/SyHVlu7ia1Hq7AypP6V7T1eW/vW5YgtObeu+X0g0TULjOjoBezLdtNk9vVp9q97aKnxeHMbpYs9EkHradAtqqfwbC5CZLGI7w/IH0HH4Z7F3qEdB6cT8vfPB1+M+v7u8IcnEm6mYqvp69W78L//nNJ5c0FpSAwhO2BTSsy3LwAzUNlLUBXWW/EI3wPxd/O7yuP7o3NKDRywB7t7OfTg/LL7MWL5jedngfVK8ufjkhf96++VhfQQkoPGFfQOPtnmFdS58h2xrQ8BfSTexohE+KgwhPuD04oKW/QM3zWRj5siay0f6s24Wf1xqeG0g3TEDhOgsDGm4/Duxa8gze2oCu8kJGI/zfh4VRhh37x6EBrQRzVT8P0sjX1eurhnfV6eXZDggoPGF5QJ/ej4/FufW1ODd+Me6ND8TlT6PL7F0p7GteJhtKtQHN9q9Ej9y4QvGvn791lP1qmAjppMKjXL7t5AxxfVIOlklqljVDOBPFjEe4FL8WvfawKQS0smibp2+HJ4RPq3fsRFqVn7KfvP3DX9fOZ3HR7lU2QSvXEz+n34/PEBuieclLY43+SmweHgR7b3zYeMMEFK6zMKBiy0fsBM53JP/PbP9y9ivigJ381brkIKaOAX1yIB3sE4Uvu8bkwS0e5aXbLge0uFUYnhfHpy6ghY29eISFn6PXHkRAq4uWTcjeh80BjX6/4Yl2eT6Lv70qb1zWXU/S1GzhildRGWt0fctsFhtumIDCdfYFNHrg5ukqH0GzEqckvxNdOpM93LODcroE9HLp+qon5Y/y8m1XAlpYkHU6mrqALkWq4hEWtkij1x7ygFYXTRyddO7fNAY0mrXGlzzl+Sz+9rqcy+jS5efr63zepCWoG+sqm8jw7KYbJqBwnW0BTQ6XSR6D0c6Q20fp0dzX0osGFz5It3fiU6KqXQ2fF36TnyKOyenyGmgQRE864y2kO/UnZRev3HZ2Rn594oDQzY7XMYvbb/EIpV/bF79bWbS4UtEp8aFeTQGNxll/25X5LP52cVjZ9VTqlka1ENu0pdW7If5z892j7TdfN98wAYXr7AhoyYX4kVzYBMpSKDbo0h0j8mXOZb93LTtFljzq5YBey05L/lU9Kbt43W2XtuNW2e+eHDQdOST/vUiWq/hrd/KAVhctmqhkr3ic0oaArpsONqrOZ/G3K28HqLuedE7E76XZrbkbVuIPWuMNE1C4zsaAXkn6UtiATJ/lFh6J6WOvuD8je2KZvc2nU0Czzi3Fc+7SSeLBXrrtakDzNq52HO9TPC9ZxMKvhbedBbS6aEtxyknNNqS4zvoq1c6ntNvrWuniTQEVyU8HWXM3rMSvN94wAYXrrAvo+R/VvHU73dCpPicvvBqX75xZZQnsEtDscb8SAS2dlF68etvVgGZbcbuewYv4bLMrLfzavvjlyqJJ19q8E6nuqXeZ2HAUF131CGiW/MaxNh07Jd8wAYXr7AhoukPo4+iNg+VH3eZ3v/rFQZAFVN6wK+67yAqZv0+y13GghYCWThIB3a+/nkIGVnlfGp/BS1t66QjFr93Jo1RdtLrcJaeJy4Y32/waaGU+y9coLeCO10Dz5Kd3Xd3dUN0Ir94wAYXrbApoGJQDuXlf3b9USEP1QVl+5Ea/mz+D1xvQahBqApo+Qy1vzElqAprOQLLp3BDQeG+9yPK6MaDNe+Er87kzoHV74fOorqWn8nV3g3x19TdMQOE6uwIaP+vOf5A+C6hzQPNn8BMEdLtMe7ajCzUBTX4h/G+2OTckoDXHb67euPWobj53BrT5ONBt9pei+JLFroA23TABhessC2i88zZ94KVHD17+zo9+/b8PmwNa3koSHyw0QUDjrpXfGVAeXyWgyVHs6Qd6FAIqL1rzU3hZ5R1E6Vu7qvO5M6DN70RKliL8zexljbq7oXB1jTdMQOE62wIab8wkD8ZVevTgtnYnUvIArb4lPD+ISf9roKXbrgtovGW28xl8zU6keAr2s89oKuyYka+l406k6nvY091B1fncuROpmEtxkcLLI9fEvqOad+YXAtp4wwQUrrMtoPHDP9nwKTwq1/kzv+wBnNZkJWftmvTZwFoDWr3tuoBGW2Z/u/sDlot7o7IRRu9E/8d78p7t6qKtpMOBmj9QeRlIG4RZCGvns/kwJulQzuy3xDto78Ufg5JuolbHWgxo4w0TULjOuoDmT+ILnymSR1UczF44tlxcKHmbYekw9Qq1gFZvuzag4Xl/crjrGXzNgfTJbf0o3XTOAlpdNHHKJjvevzZBZ5XPA40uUzOfOw+kz975JL26Utxg3fuldIXyWAsBbb5hAgrX2RfQ/El89gbA+O2BSUDzt1N+nG0cRSW58Fn6LsF96Rl8U0DFA7pXQCu3nZ0hffxesj9l14fknZXfypnOQVan/Jl6edGSU6K3mX61662c2/QA2OSTjwqfSF+dz9KLD5VDr6L2yp9ILzZsCyOuHau8BVp/wwQUrrMvoPlmSumLfeJH2s4PE0l/qXhId0lxn/GdngFt+DCR4vVll5KeF7d+mEi+GOKflQ8TSdomTtn7wc7vRHoiv7krf6NoaSpKu7+qb57a9Z1Iy6CwbNWxFgLaeMMEFK6zMKD5k/i8WHv/Lt9/kqchfzHufnap+APpVvKhPnUBTU+/1jeg5dvOz8ivL10a+dMy6z7OTnxuVOH99dnTc/FxdvKibUWn9u7s2AsfKZYv/5LTynzKB2DVHX5f/FbOPflbOaOlFr9RGWtxp37TDRNQuM7GgOZP4pPP6I2+kbzwilrlA5W/ij+rNzlFvA1p2xzQ7ZPoKr7bO6C1H6hcvL5s8KIrDR+oXD1SVbzvp3gFxUVLT3k7OuHRrsOYEqe/vFz5XvjyfMpvAWh489TT+Bj4898pfy98+TdKY5WOimq4YQIK11kQUL80lyhX+exiC9R8pQeANgRUs9rXEmVnh60XGVvNN3oAaEVA9dr9Ns7UyrpnrrVfawygBQHVKvq4+l0HgaaXumfbJuiyw6gBlBFQfdLDdTq8vlk82MoGa+s2iQEnEFB9kg/N6PRUeGXVFl+4RcwTeEABAdUnev5+/nb75ba2JcuunAPuIKAAoIiAAoAiAgoAiggoACgioACgiIACgCICCgCKCCgAKCKgAKCIgAKAIgIKAIoIKAAoIqAAoIiAAoAiAgoAiggoACiyJKAnB/vhf/7FGz/8tTht8/Sdy7u/OmiVfJWk/V/oUxph+mO/cZ8davoM5tXEX8DZabHjFSL19O2DIDh/62u9w+g8n5tPwps/p+ErT5pucfeElJd+88ml6OejrudrGWJ3fYcbye/szT3nvhvWjoCeHUYTF32nUOG7edZB2zcE2xLQJ3/ccvueB7R1+SVdFrvwtXvR5/zH9nR9jVQy3M7zuYxuXMeUqQS0svSnh8nP5x51Oj/X7T4aupL1Hm58orizTw5s3xYqsyOgy/hui7+U7VrhREcC2n77fge05/x3uHj4kMrv+mWQ0fTFd+ntd53PcK38Iz2rl0pAy0sfzUwi+Z2287vcRochdtV3uNll9sUVWPRVN11YEdD07064ql4W9/PZ4d6lbgGdmmpA+/EmoO1Ob4q/neFKsXc7vPqnN9v+nHbVM6DrTt+z2oVCQCtLvwqCC38b/nwQZNscO8/vchtdhthR7+Fu5Ts7uoQVD+nubAho+CcoXkXD6f3RQf6XaR38UdvXpxNQFbYHNH7NMX9MrbJtlXD59Yy7d0B1feWzQkDLSx8+VJJJCH+Ofqnt/C630WWIHfUdbvnOjgeq58/kWGwI6DqdzDCgt8W3VS6jHwhobi4BjZ7R7f1tfteLK19pKplLAS0vffgQuVb8ue38LrfRZYgd9R1u+c7eRr+ia7rHYUNAsz864XTfyb9h9+zw3D/mE3t6P9q/dCV/Xfzp2+GPV4/Kr4F+FV0suJzs8ovWhYY9ktLVRdu/0VOK8x+WL/HGB7W/ULriVfKazjX5iqSh7HwNtGac5cUVN/tQGpZ8I8mvNY26MmsN09E0bY1Lly9/9RbLAyoufePdE97Q1aNNzd9OuWTxJaIBhUuULFog327b3VUdQN1wV9krdtLyl1egxpFI0jqJSBXX37w14dl1mw3J0os5EG3qcP6O+6jTELuuo32HW3Nn2/WF3+0sCGjUzfwf+R+gdbCfT+wqe+X5avxj9sr0uftSQPM9fMGF6NTwTv+Tm4Wfhezq9v4svbZ34mv7vHqJq9ua2y9dcTGg2RWVhtIW0NI4S4ubCi935bD4gnz5Rp7IP7bNWsN0NE1b49IVHpylWywPSFr6xrtn8w+PpB2zhd8rjju8xB+luyTOfZ4OKF11di5QMaDyfNYOtxjQfDWprEBNI5HtDGj+nDt/ONQtvfjjV95W3Hl+zX2UjL3jELuuo32HW3dnr7Q+nzHOgoBmz+DjVSf/A7QM/+bdy1+Jjv7SffMwvbvCtTX8Wx8/jIsBXcUnxy9KR78W3mXhWnK0Pb1Xej09emH7s3Ar6maydyB+FvHh9vQD6RIXH8U3cK3m9itXnAVcXFFpKG0Bla+uvLip6HLZcmfTUryRcPYuRmvjx0G3WWuYjqZp67B0pVssD0he+sa7J7u1ckDDq9uXL5Ev0Pngytfx7WTrwc4FEk/hg71b4vSm4a4LTzbz5S+vQPUjKdkZ0PC/SXXrX2FJl35ZLNJ+j/ML91Fx7B2H2HUd7TvchHxn63vJZBQWBDSvS/y3d5Wt3vEf/bQM0g6F/NnASgpofhelf8ujOz1eR8KrKa7O+Z/69BXuaP2X16XsEukFyrdfueJCQO9kVyANpTWgxasr31xhVPlyp8OQbiR/4C1rR12ZtYbpaJq29qUr32JpQKWlb7qd/NZKAS3vQ9pkj+XoivYLt9O6QIWAFk9vGm4hoPnyV1ag2pGU7Q7oOs9xzTP4bOnFiiRfru38wkJLY+84xK7raN/hNpzn0nP46QMqpi8OaPocfh1OfXqO+JOcnJCvnfLdlP/lEg+ci9krkPLTc/l1meqqlB+4spZDkN5+5YqXUm+31aG0BVS6uvLNZcRKlxSsfCOlVbl11hqmo2na2peufItNO33qF1tWychZeZNJjGcpnrond1fLApVbks97/XBFQM9lz16bVqDSSMp2BzT9u1T7DD5f+oYitZ1fuI+aXpTcOcSu62jf4dZdR/1fEGtNH1BxZ8XrTvrjMnlRcV+e0KXIavJj7YH0+ZZI/ley+AgtP62obgGtyuWQbr96xSKglU2p+hGWA1q8usrNFeZpv+707EbW0Wv6nzWNujprDdPRNG2tS1cZuDyg8tI33U51+JHTw/ITfTGepVz21gUSAZVObxquCGgl+OUVaFn5GyPZHdBKm+qWvr5IbeeXb0OMveMQu66jfYdbN9TaZyT2si6gyaRv7oVrYL7BV3Du88I9X30n0jdfffqLS0G+51C6WKJw/yT/rP7Fk9eJ8u03PgBKV1QYSute+MLVVW6uOk+Fh0HxRpL9F+nbjNtnrWE6GqatfemqA5cGVF76ptupvbUn5ePCi5eQs9W+QJXDmFY18yeIgO7Xz1jTSCpaAho/8anb/iosfW0A287fbgt/5OSxdxxi13W073DzodS9XOsG+wIar3zxe5MaA5pNfymgTy4V79PmgMp/PY0EVB6KroBmT3vS2y3dSHIETejCB11mrWE6ugS0dulqBl4cUHnp+wR0FW4c3m68RCWgLQvUFNCG4dYEtGkFGhbQuDE1z+CLS1+3W7vtfDHStk1HLQHtM9wEAR2kHND451X64tJ+5U9p8WdpBUwO07n8zt98vWwJaO8t0NLLca0BLQ+lZ0DrXwIqb4FWbiTy1S/itt3pMGsN09Ee0Ialqx94PqDy0ncP6GYZNq1yvKH+LdCG4Q7eAt389aV8p9uugMb/X5cnQ1566cDKO13O32ZD27UF2jbEruto3+HmQyGg6soBDSdwP34GL14DlSa06TXQ9OCa/OSmR2jNS1iVgKaXiM+qPNdpD2h5KH0C2vgSkBTQ8CKVG8nmJz6Ipn3WGqajPaANS9c48PJRPX0Duqw9KKgxW60LtCugNcMtB3THClQf0LPCEZ5ynUprR/RblXcyyktffadR2/n51ex6DbRtiF3X0b7DTfAa6CClvfDxcaG/Oig84cj3baZzuyr0TayAYt7T3cxND5BVvoGxDsR2blG+Fz57UVa+/daAVobSJ6CVm8uIPaHxb5RvpFzI1llrmI7WgDYuXekWdyS7V0BX9YcaNmardYHqA9o43EpAm1eghi3QbMJX+YGp+9IZ2doRnvHdw9Iz+NLSb8rvdW87PyOOlZbG3nGIXdfRvsPNL8Ve+AHk40Djyb4cz+EmPw40vUBStvwgNOk4UHFPrna+BipWrU1+GF/pDssvkR9RKd1+j4Cu+r8GWrm5wqjSH5fyU9VV9vYYcXTRxaP2WWuYjh4BLS1d+RZLAyotfdeAlo6fr7lEKVutC9SwBdo03EpAm1eghtdA02etTw6Ss/PrX5fXjmVwvvRhRJWlj15B/ED6eKOd5xfGkC20NPaOQ+y6jvYe7na7LT8CSy/e2s6CgOZrW/Y6yTKQjyleJa/rF99qcuVR5Z1I6TPL6D0W2QOp/hFaeDPGtW3tX7x15Z1IxduvXHH00Nt8XX2Smw+lV0Ari5uKX7n/7tH29H7+nrzy8sYfFXaaHvHdNmsN09H5KbxYunT5a+ZJGpC89F0Duizur6g9eLCcrbYFSodb8zpf7XArAW1egRoCGn/ObSz/ExatXvEH3UsBrX6EeGXpxf6bdBXafX6ueB8Vxt5xiF3X0d7DLd2V1bmzngUBzXcvZwHNtmzyiV1J90J2wElw4b9IOzHSN+sGVz6u31DMVd7KXPmr2PRe+PoXz9bJilfYRikNpV9AK4ubT9OfHBaGVbkR8SC41mXWGqajPaCVG15nD7zSLZYHJC19x4DKO3w7BbRtgdLhVk5vGG41oI0rUNNe+Ozy6R2xST+V4OLHpYCKJxmpmqXPRhl/xHvb+cWlKN1HpffC7x5ix3VUYbjyBCbX7NJLoDYEdFv8NKb0//EJYmJP70c7RwsfQ1T3aUzxx8VEx0Lv3huyzT5J5mpywF/tay6VT2Mq3H71iqMj2/aLL/qVhtIzoJXFzW82+TSmz+pvJDzhcvhr569mBzLunrWG6WgPaPWGk+Wv3mJ5QMWl7xhQUbXuAW1boGS41dPrh1sT0KYVqPEwptPoAKnzt7N1IPlgo9vlvfDlV1/rl774qUht5xcU7qPC2DsOseM6qjLc8tRu+DSm3iqHbgCztHJq/4kRrn0kvQ0Bde2PDmDE5p6ubw9xl2tfimRDQJ37qwOYwOPAvSmwIqDO/dkB9DvlmZh7JbAjoMn3wgPzFe3Xnv2jgO+FV3RyMPtXzzFv67p3/M/M5p5zf0IsCSgAuIeAAoAiAgoAiggoACgioACgiIACgCICCgCKCCgAKCKgAKCIgAKAIgIKAIoIKAAoIqAAoGjygP4fAHCG3K/pAzr1AACgIwIKAIoIKAAoIqAAoIiAAoAiAgoAiggoACgioACgiIACgCICCgCKCCgAKCKgAKCIgAKAIgIKAIoIKAAoIqAAoIiAAoAiAgoAiggoACgioACgiIACgCICCgCKCCgAKCKgAKCIgAKAIgIKAIoIKAAoIqAAoIiAAoAiAgoAiggoACgioACgiIACgCICCgCKCCgAKCKggGv+b42pxzRTBHQKNyJTDwJOqYsmHZ0cAZ3AjRsUFB10jCYhnQ4BHd+NGxS01XFk6kFMYUA06Whnm4cHQXD+tjjh5ODikfjp7DCInfs8/OH0ZrD33eTMZfFCMQI6uhs3KGir4+M5FVRvNOloq9M0kFezEzb3gmIbTw5EQM8OLx6dHOwnJ98pXxMBHduNGxS01fGx5wU1nkyNIbVhDHqFubzwaLv5ONj7MD1lFUgBXQf7+b9XQVjNZXzJ6gboLAM61t1df4VSQF1dAw07PvauoEr3tCn2jnOcO2OdPDcP25h2MtriLMZxGVwT/47aGVd0HVQ2QOcR0IlXCtnwgKozMLcmHB/7UNCR71v/abtnwg3QO+UTflR8DXRzL980LQR0c6+6AeppQKe+q3eZMqAlOqbahLECOu3sQwOl+/3sMNkAzS2DfWkn0tnhxV/dDII3HsVnRgFdhgGt2wD1JaBT34893LCooDLN96Q6IwGdenYxltZVIYrlk0tBcOGD5Od1EO0mKgQ024cUFzN7DbR2A5SAjs/egso037E9DA/o1HMHy0hrRxjL+0kg41c6zw7DbUwpoOsguHq0/eZ+vJMp2wtfuwFKQCdww5WEFmm+m3fqEtCp5wNOkdaddRAHcvMw2Qsf7zGSAprtXEr2JUXHgd46ijZAN2F3r8iboQR0dDfKph6QfQr9nHoo8IJUi3W66Rm99hnVMkqnfCB9fkFxYrgBurl37tHpoXw5Ajq6vJsktFHeT+YGOki1ODlId7JH1Ux/qA3oyUG+tynaAI0Pp1/Jz+QJ6NgKyaSgTW7k/WRuoIFUi7yL0T9WQa60b16qavQK6CracF0XDhHdEtDxFYtJQeuFE5L3k7nBcFIt8sM8o6foNQHNjxMVb0iKd8GnR9PvF6+LgI6s1AQSWkd+jWPq0cB9ci6W0k6imPQUPj2/cMB9vAueLVALlJtAQWtkE8LMQA85FycHwZVH+V749CT5ONCrR9He9+y05BhQXgOdXk0RKGiZmA9mBlqUerFOjpTfEy1MA5ruUkqf1597lF0+rmb01J+98NOqCwIboSViMpgYaFEOxun9g+ytmgk5oNvTt8O8Xs1Smb0JieNAp1afAwoqqx6oMPGA4DrNlRII6KiackBBC6SpYF6ggeZKCQR0TM0xYCNUkOeBacFwmislENAx7WgBBc0RUOimuVICAR3R7hSQ0ER5EpgUDKa5UgIBHVFLCShorDIFTAqG0lwpgYCOp7UDFDTSFNBZTwqG0VwpgYCOp0MGSGjd9ubcpwSDaa6UQEDH06UCFLRu6Wc+JRhMc6UEAjqajhGYe0FrF37eU4LBNFdKIKCj6dqAeW+E1i/6nGcEGmiulEBAx9K9ALMuaMOCz3dCoIPmSgkEdCx9CjDjgjYt92wnBDporpRAQEfS7/E/243Q5qWe53xAD82VEgjoSHo+/Oda0OZlnud8QA/NlRII6Dj6P/jnmdAdSzzD2YAumislENBxKDz451jQnQs8u9mANporJRDQUSg99GdY0N2LO7fZgDaaKyUQ0FEoPvJnl9BOAZ3LZEAfzZUSCOgYlB/3Myto27LOaS6gk+ZKCQR0DAMe97MqaOuSzmguoJPmSgkEdASDHvVz2ghtX87ZTAW00lwpgYCOYNiDfj4F7bCYc5kK6KW5UgIBNW/wQ34uBe2ykPOYCWimuVICATVv+EN+JhuhnRZxDhMB3TRXSiCgxul4wBcK6m8+OqaRgqI3zZUSCKhxeh7vN2Q6Bmabjkvm8xTAEM2VEgiocZoe7f4XtOuC+TsDMEVzpQQCapq2R7vvBe2+XL7OAIzRXCmBgJqm8cHud0F7LJWnMwBjNFdKIKCGaX2oE9DiRb2bARijuVICATWMgHbUa6n8nAIYo7lSAgE1S+8D3f+A9ru0b3MAUzRXSiCgZhHQrpQC6tskwBDNlRIIqFG6H+X+FrTvMvk4BzBGc6UEAmqU9ke5twXtvUQezgGM0VwpgYCaZOAx7mtB+y+Qf3MAYzRXSiCgJpl4iPtZUIXl8W4OYI7mSgkE1CCDD3DfEqqyMH7NAEzSXCmBgBpk8gHuWUGVlsWrGYBJmislEFBzzD68vSqo4qJ4NAMwSnOlBAJqjuFHt08FVVwQj2YARmmulEBAjTH/2PanH6rL4c0EwCzNlRIIqDEjPLZ9Kaj6YngyATBMc6UEAmrKKI9sTwo6YCH8mAAYprlSAgE1ZZwHth8FHR5QxycAhmmulEBADRnrYe1DQAYtggfLD+M0V0ogoIaM9rD2YGf8sPFrXHzH5xGNNFdKIKCGjPdYdL+gA4evbfFdn0c00lwpgYCaMeZD0fWCDh29rsWfah5dvu9coblSAgE1Y9RHouMFHTx2PUt/48Y08+j0fecKzZUSCKgRYz8mnC7o8KHrWPobRYOuSfF2R7zN+dFcKYGAGjHZw3DEm9RFY/2GX8Po0zjVdu/MaK6UQEBNmO6JoIOPQh3jHrj0N8qGjUb1lke71fnRXCmBgJowxePB2UehlmEPWPhKPQmofzRXSiCgBkzzcHD0Yahp1GpXUxdPAuohzZUSCKgBEz0c3Hwg6hpy/2VvqudEL4E6dr+5RXOlBAKq32SPBicfiRMFtLmebIF6SHOlBAKq33SPBgcfivoG3P2ampo58SboeDc6P5orJRBQ7aZ8NLj3YNQ43G6LvmuLc/yY0c9xaK6UQEC1m/bh4NrDUX9Ad1xZbTxv1F5Gy4jaEdBxaK6UQEB1m/rR4NbjUetgd19Zh3hqH1GblrFAF82VEgiobpM/GJx6PKdVkDIAACAASURBVOodavOSd6zn7ivRLrsph+4wR2mulEBANbPgseBSQTWPtHbJa+PZ/kRf26Dab8md+8tVmislEFDNbHgsuPOkUPc4q4HsGc/ir2gbVcsN8YFM5mmulEBA9bLjkeBMQbWPUq6kQj0LV6JxWG0348a95TDNlRIIqF6WPBJcKaj+QdY2s+90jDN5BHQ8mislEFC9bHkguFFQE2McXE9TA9t1Gy7cWU7TXCmBgGpl0ePAhYKO2E+la9E6sp03Yf995TbNlRIIqFY2PQ7sL+hYG6CWDG3XLdh+V7lOc6UEAqqTXQ8D6wtqYng66lm4Hq1j23H9lt9TztNcKYGA6mTZw8D2gpoP6ODr0Tew3Vdv+T3lPM2VEgioRtY9COwuqJHBaeqn6aRVrt3mO8oDmislEFCN7HsQaEmJKWZGpqmfZgtavW577yYvaK6UQED1sfExYHNBDQ1M1yIbnLiaq7b3bvKC5koJBFQfKx8C9hbU2Lh0XbHpAd6oOVH/jSGiuVICAdXG0keAtQU1vIGn63rMbSPXnaj9thDTXCmBgGpj7SPgRtHUgxFsG0+VoSmrv1rr7h+vaK6UQEB1sXj9t7Kglg2nlpExNl2pA/PhLs2VEgioLjav/zYW1KrBNDExZQR0AporJRBQTexe/S0sqE1jaWRgxhqv0qp7xzeaKyUQUE0sX/utK6hFQ9lF+zB3XKEbM+ImzZUSCKgetq/8lgZ06lG00z1lBHQSmislEFA9bF/5CagizVO26+osune8o7lSAgHVwvpV37aA2jOSNlpHuvvKnJkT92iulEBAtbB+1bczoFOPohOdk0ZAJ6K5UgIB1cGBNZ+AqtI4ay3XZM/d4x3NlRIIqA4urPhWFdSWcXSibbCtV+TSrLhFc6UEAqqDE+u9TQW1YxRd6Zo0AjqZcjA2Dw+C4Pzt5IenN4Ng79ZR4eyzwyB27vPwh9Obwd53k3OXF49KV0RANXBkvbeooFYMojs9k9Z+LXbcOT4q9eI0DeTV6IdV8u8Ln4vzTw5EQM8OLx6dHOwnJ9+p9IqADufSam/FY9SKQfSgZbxdrsSxeXGHnIvNveDCo+3m42Dvw6iKe7fjzcx9cYF14YdVEFZzGV2yZgOUgGrg1lpvQ7wsGEI/OiaNgE5IzsU6eW4etjHs5DK4Fv375OCc2ARNT0v+HbUzrug6qGyAElANHFvrLSjo9CPoa/ikdboGC+4bP0m1CDdAqyU8OxQB3dyLNzgTeUA396oboAR0OOfW+ckfpZMPoL/BQ+54Be7NjBukWhRbmTs5EHk8O7z4q5tB8Maj6Ic4oMswoHUboL4E9D9MKFnnpxxBT+ljebohOzdj/yGfNNO/7+LUuECqRdTKJ5eC4MIH4rQnB4U8ZvuQ4pOy10BrN0AJ6GAOrvJTF9TBKRta0K6/PfXfNl9JtQgDej8JZPZK5zII9go1XQfB1aPtN/fjnUzZXvjaDVBfAjrhkwMXn3RlBZ301qe5cWWDRt39l52cG/tJtVgHcSA3D4P0pc7NX18+CPb+LL/AKt0Jn+xLio4DvXUUbYBuwu5ekTdDCehAbq7wkxbUzSkbVFACOjGpFuts03NZOFrp6UF1C3MdiGft4Qbo5t65R6eH8hN5AjqQoys8Ae1Pfc56/Kabm+fWk2pxcpBueRZ3HEm1zC+Y722KNkDjw+lXcmcJ6DDOru7TPVCdTYTywHv9oquzYzepFnkXpWM/pZpWTopeAV1FG67rwiGiWwI6lLur+2Qdm9+UEdDJSbXID/OMNjrzg0JFLfOTxBuS4l3w6dH0+8XrIqADTPpK4mBTDd7hOVObsn6/5fD0WEzOxbK4k0j8sF86v3DAfbwLni1QvW54EdCxR+/ynCmNvecvuTw/9pJzcXIQXHmU7YUPf5B2yW+zk05vBmKbNPoXr4Fq5Xg/pyqo03OmMmN9f8fpCbJVqRfr5Ej5vbiF60D8kO5fSj+g6dyj7PJxNaOn/uyF1+WGMMGtazHJ+L2YMpO/4fYEWaocjNP7B9lbNcMf3g7zeSX+IdtBH590NUtl9iYkjgPV50bR+DevxwTj92PGDP6C6zNkJ82VEgioIi8COkFBHZ8wxSfkvRbY9SmykeZKCQRUkR8BHX9zx/UJU9qnrvKiaf+RoZnmSgkEVJEnAR27oN5MWLdFUFpc9+fIPporJRBQRb4EdOSHq/vz1WvC1CbXg0myjeZKCQRUkS/9HLmg85owxan1YZIso7lSAgFV408/R92R5NWMabucrt9DI82VEgioEo/6OWpB/Zgx0wH1ZJpsorlSAgFV4VU/xyyoJ1PWbb7UZ9WTabKI5koJBFSBR+1MjLVA3sxblwUZsLDezJM1NFdKIKD9edfP0R6x3syb4YD6M1G20FwpgYD25mE/xyqoPxPXPl+DZtSfibKE5koJBLQ3H/s5zlL5NHNtyzJsWX2aKStorpRAQPvydd0eYbl8mrmW6Rr6NMWnqbKB5koJBLQnX/s5xisTXk3d7ukaOpleTZUFNFdKIKD9eNvPEQrq2dztWpzBi+rZXE1Oc6UEAtrLCJtp0zG9cJ5N3Y7Z0jCRnk3W1DRXSiCgfXjdT+OL59vcNc8WAbWN5koJBLQHz/tp+Imjf5PXtEQ6ltS/2ZqU5koJBLQ77/tp9mHr3+Q1zJaeSfRvuqakuVICAe1sBv00WlAPZ69+tgiofTRXSiCgXc2inwYL6uX01S2UpgX1cr4mo7lSAgHtaCb9NLecXk5fzWRpmz8vJ2wqmislENCOZtJPcwX1c/6qk0VAbaS5UgIB7WY2/TRVUF8nsLxc+pbT1xmbhOZKCQS0k1mtzEYK6usEliZL59T5OmVT0FwpgYB2Mat+mimotzNIQF2guVICAe3A1MuC1tK/vB7PYHHRtC6mv1M2Ps2VEghou9n100DvfJ5BMVl6p21+q505mislENBWM+yn/gevz1NoKqBeT9rINFdKIKBtZtlPNqb6uCHTfL3arm7ONFdKIKAtZtpPzcvt+Rya6afnf3ZGpblSAgHdba791Lzknk+ioYD6Pm0j0lwpgYDuNN9+al1272fRTD8JqDaaKyUQ0J28f+Tvoi8Jvs+i2S1QjyduNJorJWgJ6Osv7i4Wf/rz5Ic//HSxuP6z59L5H4Xnv/tl/O9XP11c/8vk3MdvPd9WWBXQma/ABLQjUwH1fuJGo1SVLnQE9NV7i9iPox+eJf9+8zfi/G+T87/3m/jfbz1/eff70ckv775fNyCFAZgK6Mz7ySezdUVAbadUlS40BPT1g8WbX25f/9Pi+t9HVbz+83gz8/viAo8Xb325ffVgEW1wPluE1XwcXbJ+A9SmgHr/uG+nZwq8n0fDAfV56kaiVJUuNAT0RbJtGbbx+1EsfxL9++Xd5LTCv799L8pm3M64oi8WdRugFgXUxAPCOVrmwPt5NBZQ/6duJEpV6WJ4QMMN0GoJv31PBPRZujX6LGprHtDXD2o3QO0JKP2MaCjDHCbSVD8JqCZKVelieECLrcy9vCvy+DgN7It4CzXeDA1PadgAtSagc3jYdzG4oPOYSEP95Dm8JkpV6WJ4QKNW/v7PF4s3/06c9vu7Io+vH8SveKZRzV4DrWyA/jZlSUDn8bDvYmBBTZXFNqaWchaTZ55SVbrQEtCPkj3vP0lPebxYXBc1lQOa7YWvbIDaFdCZPOo7uaHJ1MthmKFlnMXcmadUlS6GB/RFdADT8+3rLxZpKF//t39/d3H9P2XnFwIaPdePjgP92fNoA/R12N13K6+DWhHQmTzmu9EVUGZTBXOnhVJVutAS0GTT83Hh0KU/iOfw8hZo/kvvv37wvS9fvVfZk2RDQHnEFxHQSTF3OihVpQsdT+FrAhkWMvuhLqDRBmh8OP2zyq4kiwKq90qdRUAnxdzpoFSVLnQENN0LXzz2s1hLaS/8Nv3n+8lRTS/yF07zAfUeQETrZPN4lxDQSTF5OihVpQsdx4GmW5jRRmd+UGghoM/SSD7LYxnvgk+Ppv9+6epUAqp3DWONlRHQaTF5GihUpRsN70TKXvuM34QkfsjLKL0TKRbvgte3Bar38cmjvWxIA+nnYMyeBv2r0pGGgL68G33SUroXPvxB2iW/zd4rn74XPjkh+pe210D1PkJ5uFcNmWH6ORTzp0H/rHWk49OYXtyNDwO9HrfwxUL8kO5felX4NKbkItGZ0VN/HXvh9W7j8HCvM2RSmNChmMDhFLLWjZbPA30Vfd7nX3yZ/vBXYT6TD//MdtC/io60f7e4Cz7+v5bjQPW+ykY/6w2ZFCZ0IFbJ4VSy1onzn0h/44bGhNJP2IeVcjgjrYr4FtBBaxr9hI1YKwcz0qqIjwFVXdvoJ6zEajmYkVZFfA2owhpHP2EnVszBjLQq4nxAdxW030rHagpLsWYOZSJVMfcD2lLQzise/YStWDWHMlCqhAcBLb4TST2i9BPWYt0cSn+oUj4EtPReeKWI0k/Yi7VzKO2dyngR0OqnMfWNaL9n+8C4WDsH0lwpwdOARnpElH7CaqyeA2mulOBxQCPtEe36HB+YDivoQJorJXge0MjOiNJPuIA1dBjNlRJmENBIY0TpJ1zAKjqM5koJMwlohH7CWaykw2iulDCjgEYIKNzESjqI5koJMwtohIDCPaykg2iulDDDgEYIKNzCWjqI5koJMw1ohIDCIaylQ2iulDDjgJYSqvcOA/RiLR1Cc6WEWQeUL92FM1hPh9BcKWHeAeVLd+EMVtQBNFdKmHlA+bsOV7CmDqC5UsLcA8qX7sIR/K0fQHOlhNkHFHAEAVWnuVICAQXcQEDVaa6UQEABN/AcXp3mSgkEFHAEAVWmuVICAQUcQUCVaa6UQEABR/AcXpnmSgkEFHAFAVWluVICAQVcQUBVaa6UQEABV/AcXpXmSgkEFHAGAVWkuVICAQWcQUAVaa6UQEABZ/AcXpHmSgkEFHAHAVWjuVICAQXcQUDVlIOxeXgQBOdvJz88fTsI9q48Kpx9dhjEzn0e/nB6M9j77lF8+vLiUblXBBRwBgFVU+rFaRrIq9EPD5N/730ozj85EAE9O7x4dHKwn5x8p9IrAgo4gxdB1ci52NwLLjzabj6Oo7kO9sIt0dN7yeZmYh3s5/9eBWE1l3FeqxugBBRwCQFVIudincZyFXYyjGm8WRk+axebl8vgmvh31M64ouugsgFKQAGXEFAlUi2yZsbODtMtz0I0N/cKz+fzgG7uVTdACSjgEp7DK5FqkTdTUgjo2eHFX90Mgjfi/UpxQJdhQOs2QAkoutF8N3OfqiKgKqQ16+Tg4tGTS0Fw4YPCiWeHYqsz24cUFzN7DbR2A5SAoonmO3ZUU8+dQQRUhbR2hAG9nwRSvNIZvx6aWQfB1aPtN/fjnUzZXvjaDVACipzme9IyU8+uLjyH72TXqrAO4kBuHhYOXVoXD2PKYpo8q4+OA711FG2AbsLuXpE3Qz0JaMnU954jdEy1y6aefzUEtFaP+32dbXou863O9cFezfblOhDP2sMN0M29c49OD+Un8n4GtGTq+9YaBuYWTUzdiQQ0oX7PnBykW5vRi6HxP1bSYfSFC+Z7m6IN0Phw+pX8TH4WAS0Z6W4y9gjSNhEYj767f7bP4bXdF3kXs388rO+nCGxyDOgq2nBdF184nWdAgakNCcnggBof4fBbNyo/zDN5ir5ZBhc+l89PtzLFG5LiXfDp0fT7xcsSUGBq/QqkHNCpF9MaS2kn0TIoH5+Unl844D7eBc8WKGC7rgHtXtCpl8g+JwfBlUfZXvhVpZ/R+VePor3v2TnJMaC8Bgq4ZGdBCae6dXKkfLTnPfvkutB+vn9plX4YU/YRd8kxoNFT/1nuhQec1zmgUw/UCaf3D9K3aq6DmoBuT6OPCL2apTJ7E9JsjgMFPFb/HH7qUc0TAQVckwR06lFgS0AB9xBQaxBQwDU3KKgtCCjgHAJqCwIKOIeA2oKAAs7hObwtCCjgHgJqCQIKuIeAWoKAAu7hObwlCCjgIAJqBwIKOIiA2oGAAg7iObwdCCjgIgJqBQIKuIiAWoGAAi4ioFYgoICLeBHUCgQUcBIBtQEBBZxEQG1AQAEn8RzeBgQUcBMBtQABBdxEQC1AQAE38RzeAgQUcBQBnR4BBRxFQKdHQAFHhfU8jkw9jjkjoICrkn5S0AkRUMBVx8cUdGIEFHDU8TEFnRoBBdx0fExBJ0dAATcRUAsQUMBNBNQCBBRwEwG1AAEF3ERALUBAAUfRz+kRUMBVeT95Q+dUCCjgrLyfBHQiBBRwV9ZPCjoRAgq4jc8FnRABBdxGQCdEQAHHUdDpEFDAdRR0MgQUcB0BnQwBBZxHQadCQAH3UdCJEFDAfQR0IgQU8AAFnQYBBXxAQCdBQAEfsAk6CQIKeIGCToGAAl4goFMgoIAfKOgECCjgCQo6PgIKeIKAjo+AAr6goKMjoIA3KOjYCCjgDQI6NgIK+IOCjoyAAh6hoOMioIBHCOi4CCjgEwo6KgIKeIWCjomAAl4hoGPqHtBvPv3lO++886NPvzY8ILNXD/iOgo6oY0C/ejsQrnxmckAGrxuYAwo6nk4BfXIQyM7fNjcgY9cMzAMBHU+HgD69GSbzwq3Pkufu3/zzLy9FP39gakCGrheYDQo6mtaAbh5GtTyST3sSNvTqUfmiegZk5FqBOaGgY2kL6Nm94ELdS57hZunFz40MyMSVArNCQMfSGtB/2fRy59N/RUABO1HQkXAcKOAhCjoOAgp4iICOg4ACPqKgoyCggJco6Bj6BHTz5HIQBG+YOgI0HZDRawfmgoCOoUdAN/fS9yHtmzkCNB2QwesGZoSCjqBHQFfh1ufffPoPbwfBNZMDMnjdwJwQUPO6BzTcAL0T/2MdXDS4CUpAAT3YBDWvLaCbX2f/Ojs897n8DzMDMnfVwLxQUONa34l0mH1syNnh3ofxP9YBAQUcQECNa90CvRcEFx7F/1wGe1c+/fTT+wfBvskBGbxuYF4oqGntr4FGn2Z3JUro2c10L/wFgxugBBTQh4Ia1mUnUvR5ytGH120+iT5Yec/Q59hlAzJ55cC8EFDDOu2Fj8q5dyvu5u+MD8j0DQAzQkHN6ngY0+ZhmNDbRjc9UwQU0IiCGtX5ONDT+0a/CilHQAGNCKhRPd6JFCXU2Fch5QgooBMFNalDQL/55O3Lb9yKvlLu9GZ+TJO5AZm9emBuKKhB7QFdpQcvxW+Az49pMjcgk1cOzA8BNag1oOsg2Lv8TvQ5dsk74bNjmowNyNxVA7NEQc3p8E6k5LOXVtlHiGw+OeCtnIBDKKgx7e+Fr36EyOYfCCjgDgJqTHtA048QOTG63VkY0Bg3AswKBTWl9TXQZXDhs6Pt5qubRj9CpDCgUW4FmBUKakhrQE8O0r3w6Zao8QGNcivArBBQQ9oPYzpNPoTJ9PGf+YDGuRlgViioGV3eibT5509/Pcbb4GMEFDCAghrB98IDc0BAjSCgwCxQUBO6f6lcxT8beVpPQAEjKKgBHb5Urn7v0elNM8eFElDACAJqQOtT+FXtp4d8dTP9dBH9AzJyrQAoqH7dDmM6H3+aXX7KLw+C4IKhw0IJKGAIBdWu65fKBcEb7/zXTz/99FfxBzMZ/HoPAgoYQkC16/alck+ytyMlzhv8diQCCphCQXXrehjT6S8vp/W8LD2d1z8gk1cOzBsB1azXcaC/+53xbzUmoIA5bIJqxoH0wIxQUL0IKDAjBFQvAgrMCQXVioACszK8oMcRbeNxGwEFZmVwQI+PKWiOgALzMrCgx8cUVCCgwMwMKujxMQUtIKDAzCgGNP6l42MKWkRAgbkRKex0ySICKusV0I3RN3EmCChgmihhw7mNCKise0Cfvh0E5z4/+5e3zH6/HAEFTCuEMD+lGwIq6xrQzcPog0TCgB4GF4x8En0+IJNXDiBSqGDXdBLQOl0DugyCC//24Nznm78Ogosmt0EJKGCalEHlgvJ2ps4BXQfB7e3ZYfQ1SE8OgjsmB2TwugFElAJa/l3eD7rtHNBl9A1ISUC3q2Df5IAMXjeASOeA7vjlprPnpVtAN/f2PswDenJg5vs40wGZu2oAsd0B7fTb3S7qvW4BTdKZBjT9n6kBmbtqALFqQPteQ9fY+o6AAvMzfFc6AY11fQof7ThKy7k2uhuegALmDT8UiYJGOu5EinccJQENY8pOJMBxww/lpKDbzgE9OQiuHsUBPb0ZRDuUzA3I4HUDyAw+FJ6XQbfdD6RfRV9ofLD3nUvh/68ZHZDJKwegDQXt8V74/3mQfi+82X4SUMAVBLTHh4l888nlsJ7nrzwyPCCzVw9AGwrK54ECUDX7gnY8jOkXPxRHLp384I85jAkAL4P2OpC+7gf9AzJ31QA0I6Dyzx0CynvhAaRmXtDWgJ4dBhW8EwlAYt4Fbd8CXVcDyueBAkjM+2XQ9oBu/vs77/zgYO8772R+9JnRAZm8cgC6zbqgCq+BmkVAAbcQUKHDYUxVr7+4u1j86c/zn7997/vy+R+F57/7ZfzvVz9dXP/L5/E/H7/1vGZA7WMGYJMZF1THgfSv3lvEfpyd8HghBfTb5Pzv/Sb+91vPX96Nz3559/26ASkMAMCU5lvQHgHd/C719F9Lz+dfP1i8+eX29T8trv998vPjhRzQx4u3vty+erCINjifLcJqPo4vWbsBSkAB58z3ZdCuAT29X9gLL78g+iLZtgzbGGfzDz9dyAF9eTfd9oyyGbczruiLRd0GKAEF3ENAUw0BlY8GvVgMaLgBWizhs/Cp/O+lgKZhDf//k0JAXz+o3QAloICD5lrQzp9IH+x9JzqY6QcHwd5t6axv30s2QFPP3vy7cOOyGNDHaWDjU+OARqc0bIASUMBFMy1o5+9EuniUfjPSqvRGpJd333r++z9fLMJwZqSAvn6QvjYaXTB/DbSyAfrbFAEFHDTTl0G7Hgcaf43HKv4w5aX8TqSwix8le+F/kp20I6DZXvjKBigBBVw2z4L2OpB+HX+d3Fr+UrkX0QFMz7evv8j2wjcHNHquHx0H+rPn0Qbo67C771ZeByWggJMI6LY1oNGz97ND6Tn8i2zTUxz9uWMLNL/E+68ffO/LV+9V9iQRUMBNcyxo19dA46fwyQfZld7X+fJuJZCtAY02QOPD6Z9VdiURUMBRMyxox73wy/jVz+Sl0NLngaaHeRb+sWsvfHaB95Ojml6IF06zAfVdAgB2mOHLoN2/F/7Ko2g3/LUoptJT+HwL88Widgs0KWXh/8kGaHY0vfyueQIKuIuANr0TaRm//2gdBHsH5S82zl77fJwH8kXzO5HS89/fsgUKeGd2Be3xvfBhQDfLmg+kf3k3+qSlxr3w6Xvl0/fCJydE/+I1UMA7cytojw8T+V9hNzdPLl++Vf5kuxd348NAr+ctzAKa7l96Vfg0puTs6JLRU3/2wgNemdvLoFq+F/5V9Hmff/Fl/nMpoOH5i8Ihn9mbkDgOFPDOzAqqFND/xZfKAahFQFtsHvK1xgAazKqgXQL69O3Ll9/4IPvp5GZAQAE0mVNB2wN6erP4ZfCbh5UPVNY8IHNXDWAEc3oZtDWg4qOUo4LGNb3wockBGbxuACMgoMIqLObt5H93ojckBcFVg7uQCCjgvvkUtC2gm3vpG4+WQbAf9dPo5ueWgAIemE1BOwQ0/iCmaOPzwk3Tm59bAgp4YDYvg7YF9Oww3WUUvxZa+jokIwMyfgsATJtLQXsFdM/w0/d4QOZvAoBpBDQmBfTa1jwCCvhgHgXtE1CTh3+KAY1wGwCMm0VBCSgAE2bxMigBBWAEASWgAFTNoKAEFIAh/he0Q0Cr+DARAO38fxmUgAIwxfuCtr6V8xfvVP2QT6QH0MHcAzo6Agp4xPOCElAABvldUAIKwCC/XwYloABMIqBjIqCAX3wuKAEFYJbHBSWgAMzy+GVQAgrAMH8LSkABmEZAx0JAAf/4WlACCsA8TwtKQAGY5+nLoAQUwAiSfh5Hph6KRgQUwBjyfvpUUAIKYBR5Pz0qKAEFMArRT38KSkABjOL42L+CElAAoyCgIyCggJ8I6AgIKOAnAjoCAgr4iYCOgIACnvKvnwQUwFjyfnrzjk4CCmAsWT8JqCkEFPBX2k8CagoBBXzm16cyEVAAIyKgRhFQwGteFZSAAhgTATWJgAJ+I6AGEVDAbz5tghJQAKMioAYRUMBzHhWUgAIYFwE1h4ACviOgxhBQwHf+bIISUAAjI6DGEFDAe94UlIACGBsBNYWAAv4joIYQUMB/vmyCElAAoyOghhBQYAY8KSgBBTA+AmoGAQXmgIAaQUCBOfBjE5SAApgAATWCgAKz4EVBCSiAKRBQEwgoMA8E1AACCsyDD5ugBBTAJAioAQQUmAkPCkpAAUyDgOpHQIG5IKDaEVBgLtzfBCWgACZCQLUjoMBsOF9QAgpgKgRUNwIKzAcB1YyAAvPh+iYoAQUwGQKqGQEFZsTxghJQANMhoHoRUGBOCKhWBBSYE7c3QQkogAkRUK0IKDArTheUgAKYEgHViYAC80JANSKgwLy4vAlKQAFMioBqRECBmXG4oAQUwLQIqD4EFJgbAqoNAQXmxt1NUAIKYGIEVBsCCsyOswUloACmRkB1IaDA/BBQTQgoMD+uboISUACTI6CaEFBghhwtKAEFMD0CqgcBBeaIgGpBQIE5cnMTlIACsAAB1YKAArPkZEEJKAAbEFAdCCgwTwRUAwIKzJOLm6AEFIAVCKgGBBSYKQcLSkAB2IGADkdAgbkioIMRUGCu3NsEJaAALEFAByOgwGw5V1ACCsAWBHQoAgrMFwEdiIAC8+XaJigBBWANAjoQAQVmzLGCElAA9iCgwxBQYM4I6CAEFJgztzZBCSgAixDQQQgoMGtOFZSAArAJAR2CgALzRkAHIKDAvLm0CUpAAViFgA5AQIGZc6igBBSAXQioOgIKzB0BVUZAgblzZxOUgAKwDAFVCyXgyQAADZdJREFURkCB2XOmoAQUgG0IqCoCCoCAKiKgAFzZBCWgAKxDQBURUACuFJSAArAPAVVDQAG4shuJgAKwkBuboAQUgIUIqBICCmDrSEEJKAAbEVAVBBRAhIAqIKAAIi5sghJQAFYioAoIKICYAwUloADsRED7I6AAEgS0NwIKIGH/JigBBWApAtobAQWQsr6gBBSArQhoXwQUQIaA9kRAAWRs3wQloACsRUB7IqAAcpYXlIACsBcB7YeAAhAIaC8EFIBg9yYoAQVgMQLaCwEFUGB1QQkoAJsR0D4IKIAiAtoDAQVQZPMmKAEFYDUC2gMBBSCxuKAEFIDdCGh3BBSALKzncWTqcVQRUACWS/tpYUEJKADLZf20r6AEFIDljo9tLSgBBWC342NrC0pAAdiNgHZHQAFICGh3BBSAhIB2R0ABSAhodwQUgMzafhJQANbL+2nb+zkJKADrZf0koC0IKICKtJ+2FZSAAnCBlZ/JREABOMHGghJQAE4goB0QUAC1CGg7AgqgloWboAQUgBs8Dei37y1i3/tN9NOrv1osrv/sefECrz+6u1i8+2X871c/XVz/y+Tcx28931YQUAD17CuojoC+vFsI6O+Tf7/5G3F+Gtj47G/fe+v5y7vfT37t/boBKQwAwBz4GdAXi+/n/w5j+taX29dfLApbl4+jk149iE96tgir+fj6328bNkAJKIAm1hVUR0AfL35S+HeSxceLfPPy5d102zPKZtzOuKIvFnUboAQUQBMfA/r6QbxBmf47zWJhq/RZ+s9nUWfzgL5+ULsBSkABNLKtoBoC+u17b/2Pny4WfxHtJMpj+vJu3sfHxabGAY1OadgAJaAAGnkY0GwfUlTEmoDKJ2WvgVY2QH+bIqAAGllWUA0BfbFY/Pj59v99tEg2LpPn648X9QHN9sJXNkAJKIBW/gX0Wd7Mn8Sbo2FNX3+RHRUqBTQ6KToO9GfPow3Q1x8tFu9WXgcloACaeRfQzIv0OKXYf2x4Cp9f9v3XD7735av3KnuSCCiAZnZtgmoMaHq40h/iHUpNr4Fmp6WH0z+r7EoioACaeRzQwuZk4TCmx9Ujm6JXQOOjml4UDiFNB6Q+AAD+s6qgwwNad+indHD9s/Sfz/KT4l3w6dH0hd9JBtR7AABmxLOAZjvek5CmlXx5VxxcL70TKfYivyRboAD6samgeo4D/fHzaO969Az+xeL6z7fbP9wthDEs65v5e+GTE6J/8RooAAWeBTTb8f69+PPqvkh+iGOZboe+KnwaUyQ5BjTaucReeAB9WVRQLTuR4o8A/XGawt//+WLxpz+P/5k9kX/10aJwyGf2JiSOAwWgwLeA6kRAAexGQBsRUAC72bMJSkABOIaANiKgAFpYU1ACCsA1BLQJAQXQxpaCElAAziGgDQgogFaWFJSAAnAPAa1HQAG0s6OgBBSAgwhoLQIKoAMCWoeAAujAik1QAgrARQS0DgEF0IUNBSWgAJxEQGsQUACdWFBQAgrATQS0ioAC6Gb6ghJQAI4ioBUEFEBHkxeUgAJwFQEtI6AAuiKgJQQUQFdTb4ISUADOIqAlBBRAZxMXlIACcBcBlRFQAN1NW1ACCsBhBFRCQAH0MGlBCSgAlxHQIgIKoA8CWkBAAfQx5SYoAQXgNAJaQEAB9DJhQQkoALcRUIGAAuhnuoISUACOI6A5Agqgp8kKSkABuI6AZggogL6mKigBBeA8ApoioAB6I6AJAgqgt4k2QQkoAPcR0AQBBdDfNAUloAA8QEBjBBSAgkkKSkAB+ICARggoABVTFJSAAvACAd0SUACKCCgBBaBogk1QAgrADwSUgAJQNX5BCSgATxBQAgpA1egFJaAAfEFACSgAVWMXlIAC8AYBnXoAANw1ckEJKAB/EFAAUEVAAUDRuJugBBSARwgoAKgataAEFIBPCCgAqBqzoAQUgFcIKACoGrGgBBSAXwgoAKgar6AEFIBnCCgAqCKgAKBotE1QAgrANwQUAFSNVVACCsA7BBQAVI1UUAIKwD8EFABUjVNQAgrAQwQUAFQRUABQNMomKAEF4CMCCgCqxigoAQXgJQIKAKpGKCgBBeAnAgoAqswXlIAC8BQBBQBVxgtKQAH4ioACgCoCCgCKTG+CElAA3iKgAKDKcEEJKAB/RfU8jpi5egIKwGNpPw0VlIAC8FjWTzMFJaAAPHZ8bLKgBBSAv46PjRaUgALwFwEFAEUEFAAUEVAAUERAAUAVe+EBQBXHgQKAKt6JBACqeC88ANiHgAKAIgIKAIoIKAAoIqAAoIiAAoAiAgoAiggoACgioACgiIACgCICCgCKCCgAKCKgAKCIgAKAIgIKAIoIKAAoIqAAoIiAAoAiAgoAiggoACgioACgiIACgCICCgCKCCgAKCKgAKCIgAKAIgIKAIrsCygAOEPul5sB/e1vNU8KSphhg5hc00zOsNyvyQOq5Le/nXoEvmOGDWJyTRtvhgko6jDDBjG5phHQ3VgDTWOGDWJyTSOgu7EGmsYMG8TkmkZAd2MNNI0ZNojJNY2A7sYaaBozbBCTaxoB3Y010DRm2CAm1zQCCgDWI6AAoIiAAoAiAgoAiggoACgioACgiIACgCICCgCKLAvoH/5qsbj+7pfJD68/urtYZD80n5MRJ75+sMh87zdjDd0RHWc49O173y/9bnnaq5eYOT2Ty+rbrOMMl6e7evGtptXXroB+kaw21/8++uHb9wrrUPM5mcKJrIGNOs5w5PGitH5Vpr1yiZnTNLmsvo06znBluisXj2hZfa0K6IvF9Z9vt68eJAv5ePHWl9EPbz3fdU6u5sSXd+UpRNcZDh/Fjxfl9as0wzWXmDedkxth9S3rOMPl6U6YWX1tCmj4l/f96P/hn4r3o9UnXvxv3wvXouZzcjUnhr/1k/FG74KuMxw+B/rporx+lWa45hLzpnNy0+tj9ZV0nOHydCcMrb42BfTb99K/GI+jNedZunjPwh+az8nVnPhM3kRF5xkOT1r8+Pel9Uue4bpLzJvGyU3/yeor6zjDpelOGVp9bQpoLl7wx+mfjxfFxdx1TvlE+Q8QilpmePvszb+TT96WL153CcSGT26E1bdZ2wzX/2Bk9bUxoOlGefpk5uVd8Ye4+ZyaE5/x8G7SMsOJ0vpVc3ECWkfT5LL6Nuo0w6UfTK2+NgY0XnVq56f5nOqJ8kukKGqZ4QQBVaNncll9m3Wa4dIPMwroi/jwg8IC5/vSms+pOfEFLyE1aZvh7N9Nj/Hs4gS0hqbJZfVt1G2G5R+Mrb72BfTF3evRixV1fzEaz6k5MdsVh4rWGU5/YAtUgabJZfVt1HWGiz/MaAv0Wfp3o7rAtee8SA6Zfb9y8eLmKYraZziRrl+NM0xAa+iaXFbfJh1nOPvB9OprW0C/yCehvJOt/pxsfioX58HdoMsMF09unGHmuErb5DK1DTrOcP6D6dXXroC+frx48zfpv7Mj4pL/N5/TcKJ0CAMy3WY4Vl6/qtPOo1ymcXJZfWt1nOHKdFcuHvEwoI8Lr5zL7xxoPqf+xHyLHZJuMxwrr1/VaSegMn2Ty+pbr+MMV6a7cvGIfwGV3nvx+sHizfy9q83nNJyYvxsBRR1nOFZev6rTTkAlGieX1bdWxxmufQ+XodXXpoCmH5eySN+k+kp8ekrzOYJ8YnEPPTKdZzhSWb8q005Ai3ROLqtvnY4zXDPd262p1demgL5YyAv+6qPwX+8+33lOgXQih9HV6T7D27r1qzztBLRI5+Sy+tbpOMM1072VL55dnWcBBQCnEFAAUERAAUARAQUARQQUABQRUABQREABQBEBBQBFBBQAFBFQAFBEQAFAEQEFAEUEFAAUEVC4ahlkLl95NPVgME8EFK4SAQ1dOWq41JM/bjoHGIyAwlVSQIOL9Z1cNp0BaEBA4aplcO7z+B+br+6HBd1vuBABhTkEFK7KAxpaBcHeh/UXIqAwh4DCVcWARs/nazdBCShMIqBwlRTQs8Psp6/uH0Q75m9F3Vwlr49ei04/jU7fY389dCKgcJUU0M295Dn85mG2V+nC51JAV9npVycbMPxDQOEqKaBRIO8k/7sabnue3kyf0mdP4cPTo43Pbx5SUGhEQOGquoCGz+STl0LDf8TlTAN6cpC9RLpq2NsEKCCgcFUloOEz9XWWx/ApfXxuGtBVftnwjPoDnoD+CChcVfsUvnxuEtBiNdkvD30IKFwlB3QpAvrNV5/+4lJQDGj4hL6g+GvAEAQUrqrdC799cknqJAGFSQQUrpICenKQPVePDgJ952++XpYCygufMICAwlV170RKj2LaVl8D5YVPGEBA4apiQJ8k74UXoczembTMjmbKDl6ipdCIgMJV4tOYnr6dfhqTqONKeg00e4a/jQ50kvfWAwMQULiq7vNA06fwX90M0o9nio6b33wdn3Hhg7CwHzd+cijQHwGFq6SApq98nt3MPqH+42RLcx0E+aujOz95GVBAQOGqwnci3fo6O3HzyaXoM5c+y3e8PzkIAxo18/R+dIDTGx9MNl54iIACgCICCgCKCCgAKCKgAKCIgAKAIgIKAIoIKAAoIqAAoIiAAoAiAgoAiggoACgioACgiIACgCICCgCKCCgAKCKgAKCIgAKAIgIKAIoIKAAoIqAAoOj/AyLYpDvLXtPjAAAAAElFTkSuQmCC"/>
        <xdr:cNvSpPr>
          <a:spLocks noChangeAspect="1" noChangeArrowheads="1"/>
        </xdr:cNvSpPr>
      </xdr:nvSpPr>
      <xdr:spPr bwMode="auto">
        <a:xfrm>
          <a:off x="426720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63500</xdr:colOff>
      <xdr:row>5</xdr:row>
      <xdr:rowOff>25402</xdr:rowOff>
    </xdr:from>
    <xdr:to>
      <xdr:col>10</xdr:col>
      <xdr:colOff>323850</xdr:colOff>
      <xdr:row>33</xdr:row>
      <xdr:rowOff>23108</xdr:rowOff>
    </xdr:to>
    <xdr:pic>
      <xdr:nvPicPr>
        <xdr:cNvPr id="3" name="Picture 2" descr="Line graph showing percent of Medi-Cal children who had 2+ well-child visits with a primary care provider by the month they turned 6 months old. See the next worksheet for more details."/>
        <xdr:cNvPicPr>
          <a:picLocks noChangeAspect="1"/>
        </xdr:cNvPicPr>
      </xdr:nvPicPr>
      <xdr:blipFill>
        <a:blip xmlns:r="http://schemas.openxmlformats.org/officeDocument/2006/relationships" r:embed="rId1"/>
        <a:stretch>
          <a:fillRect/>
        </a:stretch>
      </xdr:blipFill>
      <xdr:spPr>
        <a:xfrm>
          <a:off x="63500" y="939802"/>
          <a:ext cx="6356350" cy="4264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12700</xdr:rowOff>
    </xdr:from>
    <xdr:to>
      <xdr:col>13</xdr:col>
      <xdr:colOff>497220</xdr:colOff>
      <xdr:row>36</xdr:row>
      <xdr:rowOff>101600</xdr:rowOff>
    </xdr:to>
    <xdr:pic>
      <xdr:nvPicPr>
        <xdr:cNvPr id="4" name="Picture 3" descr="Percent of Medi-Cal children who had 2+ well-child visits with a primary care provider (PCP) by the month they turned 6 months old.  See the worksheet &quot;Data for Chart_ID&quot; for more details."/>
        <xdr:cNvPicPr>
          <a:picLocks noChangeAspect="1"/>
        </xdr:cNvPicPr>
      </xdr:nvPicPr>
      <xdr:blipFill>
        <a:blip xmlns:r="http://schemas.openxmlformats.org/officeDocument/2006/relationships" r:embed="rId1"/>
        <a:stretch>
          <a:fillRect/>
        </a:stretch>
      </xdr:blipFill>
      <xdr:spPr>
        <a:xfrm>
          <a:off x="0" y="977900"/>
          <a:ext cx="8422020" cy="4813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294146</xdr:colOff>
      <xdr:row>10</xdr:row>
      <xdr:rowOff>126965</xdr:rowOff>
    </xdr:to>
    <xdr:sp macro="" textlink="">
      <xdr:nvSpPr>
        <xdr:cNvPr id="2" name="EsriDoNotEdit"/>
        <xdr:cNvSpPr/>
      </xdr:nvSpPr>
      <xdr:spPr>
        <a:xfrm>
          <a:off x="0" y="0"/>
          <a:ext cx="6390146"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ables/table1.xml><?xml version="1.0" encoding="utf-8"?>
<table xmlns="http://schemas.openxmlformats.org/spreadsheetml/2006/main" id="1" name="Table1" displayName="Table1" ref="A49:B74" totalsRowShown="0" headerRowDxfId="289" dataDxfId="288" headerRowCellStyle="Normal 2" dataCellStyle="Normal 2">
  <autoFilter ref="A49:B74">
    <filterColumn colId="0" hiddenButton="1"/>
    <filterColumn colId="1" hiddenButton="1"/>
  </autoFilter>
  <tableColumns count="2">
    <tableColumn id="1" name="Code" dataDxfId="287" dataCellStyle="Normal 2"/>
    <tableColumn id="2" name="Description " dataDxfId="286" dataCellStyle="Normal 2"/>
  </tableColumns>
  <tableStyleInfo name="TableStyleLight8" showFirstColumn="0" showLastColumn="0" showRowStripes="1" showColumnStripes="1"/>
</table>
</file>

<file path=xl/tables/table10.xml><?xml version="1.0" encoding="utf-8"?>
<table xmlns="http://schemas.openxmlformats.org/spreadsheetml/2006/main" id="8" name="Table8" displayName="Table8" ref="A6:D9" totalsRowShown="0" headerRowDxfId="213" dataDxfId="211" headerRowBorderDxfId="212" tableBorderDxfId="210" totalsRowBorderDxfId="209">
  <autoFilter ref="A6:D9">
    <filterColumn colId="0" hiddenButton="1"/>
    <filterColumn colId="1" hiddenButton="1"/>
    <filterColumn colId="2" hiddenButton="1"/>
    <filterColumn colId="3" hiddenButton="1"/>
  </autoFilter>
  <tableColumns count="4">
    <tableColumn id="1" name="Birth sex" dataDxfId="208"/>
    <tableColumn id="2" name="Numerator" dataDxfId="207"/>
    <tableColumn id="3" name="Denominator" dataDxfId="206"/>
    <tableColumn id="4" name="Percent (%)" dataDxfId="205"/>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birth sex"/>
    </ext>
  </extLst>
</table>
</file>

<file path=xl/tables/table11.xml><?xml version="1.0" encoding="utf-8"?>
<table xmlns="http://schemas.openxmlformats.org/spreadsheetml/2006/main" id="29" name="Table29" displayName="Table29" ref="A13:G16" totalsRowShown="0" headerRowDxfId="204" dataDxfId="202" headerRowBorderDxfId="203" tableBorderDxfId="201">
  <autoFilter ref="A13:G1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irth sex" dataDxfId="200"/>
    <tableColumn id="2" name="N" dataDxfId="199"/>
    <tableColumn id="3" name="Row%" dataDxfId="198"/>
    <tableColumn id="4" name="N2" dataDxfId="197"/>
    <tableColumn id="5" name="Row%2" dataDxfId="196"/>
    <tableColumn id="6" name="N3" dataDxfId="195"/>
    <tableColumn id="7" name="Row%3" dataDxfId="194"/>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birth sex"/>
    </ext>
  </extLst>
</table>
</file>

<file path=xl/tables/table12.xml><?xml version="1.0" encoding="utf-8"?>
<table xmlns="http://schemas.openxmlformats.org/spreadsheetml/2006/main" id="9" name="Table9" displayName="Table9" ref="A6:D14" totalsRowShown="0" headerRowDxfId="193" dataDxfId="191" headerRowBorderDxfId="192" tableBorderDxfId="190" totalsRowBorderDxfId="189">
  <autoFilter ref="A6:D14">
    <filterColumn colId="0" hiddenButton="1"/>
    <filterColumn colId="1" hiddenButton="1"/>
    <filterColumn colId="2" hiddenButton="1"/>
    <filterColumn colId="3" hiddenButton="1"/>
  </autoFilter>
  <tableColumns count="4">
    <tableColumn id="1" name="Race/Ethnicity" dataDxfId="188"/>
    <tableColumn id="2" name="Numerator" dataDxfId="187"/>
    <tableColumn id="3" name="Denominator" dataDxfId="186"/>
    <tableColumn id="4" name="Percent (%)" dataDxfId="185"/>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race/ethnicity groups"/>
    </ext>
  </extLst>
</table>
</file>

<file path=xl/tables/table13.xml><?xml version="1.0" encoding="utf-8"?>
<table xmlns="http://schemas.openxmlformats.org/spreadsheetml/2006/main" id="10" name="Table10" displayName="Table10" ref="A18:G26" totalsRowShown="0" headerRowDxfId="184" dataDxfId="182" headerRowBorderDxfId="183" tableBorderDxfId="181">
  <autoFilter ref="A18:G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Race/Ethnicity" dataDxfId="180"/>
    <tableColumn id="2" name="N" dataDxfId="179"/>
    <tableColumn id="3" name="Row%" dataDxfId="178"/>
    <tableColumn id="4" name="N2" dataDxfId="177"/>
    <tableColumn id="5" name="Row%2" dataDxfId="176"/>
    <tableColumn id="6" name="N3" dataDxfId="175"/>
    <tableColumn id="7" name="Row%3" dataDxfId="174"/>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race/ethnicity groups"/>
    </ext>
  </extLst>
</table>
</file>

<file path=xl/tables/table14.xml><?xml version="1.0" encoding="utf-8"?>
<table xmlns="http://schemas.openxmlformats.org/spreadsheetml/2006/main" id="30" name="Table30" displayName="Table30" ref="A6:D27" totalsRowShown="0" headerRowDxfId="173" dataDxfId="171" headerRowBorderDxfId="172" tableBorderDxfId="170" totalsRowBorderDxfId="169">
  <autoFilter ref="A6:D27">
    <filterColumn colId="0" hiddenButton="1"/>
    <filterColumn colId="1" hiddenButton="1"/>
    <filterColumn colId="2" hiddenButton="1"/>
    <filterColumn colId="3" hiddenButton="1"/>
  </autoFilter>
  <tableColumns count="4">
    <tableColumn id="1" name="Race/Ethnicity" dataDxfId="168"/>
    <tableColumn id="2" name="Numerator" dataDxfId="167"/>
    <tableColumn id="3" name="Denominator" dataDxfId="166"/>
    <tableColumn id="4" name="Percent (%)" dataDxfId="165"/>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ungrouped race/ethnicity"/>
    </ext>
  </extLst>
</table>
</file>

<file path=xl/tables/table15.xml><?xml version="1.0" encoding="utf-8"?>
<table xmlns="http://schemas.openxmlformats.org/spreadsheetml/2006/main" id="27" name="Table27" displayName="Table27" ref="A31:G53" totalsRowShown="0" headerRowDxfId="164" dataDxfId="162" headerRowBorderDxfId="163" tableBorderDxfId="161">
  <autoFilter ref="A31:G5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Race/Ethnicity" dataDxfId="160"/>
    <tableColumn id="2" name="N" dataDxfId="159"/>
    <tableColumn id="3" name="Row%" dataDxfId="158"/>
    <tableColumn id="4" name="N2" dataDxfId="157"/>
    <tableColumn id="5" name="Row%2" dataDxfId="156"/>
    <tableColumn id="6" name="N3" dataDxfId="155"/>
    <tableColumn id="7" name="Row%3" dataDxfId="154"/>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ungrouped race/ethnicity"/>
    </ext>
  </extLst>
</table>
</file>

<file path=xl/tables/table16.xml><?xml version="1.0" encoding="utf-8"?>
<table xmlns="http://schemas.openxmlformats.org/spreadsheetml/2006/main" id="12" name="Table12" displayName="Table12" ref="A6:D17" totalsRowShown="0" headerRowDxfId="153" dataDxfId="151" headerRowBorderDxfId="152" tableBorderDxfId="150" totalsRowBorderDxfId="149">
  <autoFilter ref="A6:D17">
    <filterColumn colId="0" hiddenButton="1"/>
    <filterColumn colId="1" hiddenButton="1"/>
    <filterColumn colId="2" hiddenButton="1"/>
    <filterColumn colId="3" hiddenButton="1"/>
  </autoFilter>
  <tableColumns count="4">
    <tableColumn id="1" name="Aid Code Group" dataDxfId="148"/>
    <tableColumn id="2" name="Numerator" dataDxfId="147"/>
    <tableColumn id="3" name="Denominator" dataDxfId="146"/>
    <tableColumn id="4" name="Percent (%)" dataDxfId="145"/>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aid code group"/>
    </ext>
  </extLst>
</table>
</file>

<file path=xl/tables/table17.xml><?xml version="1.0" encoding="utf-8"?>
<table xmlns="http://schemas.openxmlformats.org/spreadsheetml/2006/main" id="13" name="Table13" displayName="Table13" ref="A21:G32" totalsRowShown="0" headerRowDxfId="144" dataDxfId="142" headerRowBorderDxfId="143" tableBorderDxfId="141">
  <autoFilter ref="A21: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id Code Group" dataDxfId="140"/>
    <tableColumn id="2" name="N" dataDxfId="139"/>
    <tableColumn id="3" name="Row%" dataDxfId="138"/>
    <tableColumn id="4" name="N2" dataDxfId="137"/>
    <tableColumn id="5" name="Row%2" dataDxfId="136"/>
    <tableColumn id="6" name="N3" dataDxfId="135"/>
    <tableColumn id="7" name="Row%3" dataDxfId="134"/>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aid code group"/>
    </ext>
  </extLst>
</table>
</file>

<file path=xl/tables/table18.xml><?xml version="1.0" encoding="utf-8"?>
<table xmlns="http://schemas.openxmlformats.org/spreadsheetml/2006/main" id="14" name="Table14" displayName="Table14" ref="A28:G46" totalsRowShown="0" headerRowDxfId="133" dataDxfId="131" headerRowBorderDxfId="132" tableBorderDxfId="130">
  <autoFilter ref="A28:G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anguage" dataDxfId="129"/>
    <tableColumn id="2" name="N" dataDxfId="128"/>
    <tableColumn id="3" name="Row%" dataDxfId="127"/>
    <tableColumn id="4" name="N2" dataDxfId="126"/>
    <tableColumn id="5" name="Row%2" dataDxfId="125"/>
    <tableColumn id="6" name="N3" dataDxfId="124"/>
    <tableColumn id="7" name="Row%3" dataDxfId="123"/>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spoken language"/>
    </ext>
  </extLst>
</table>
</file>

<file path=xl/tables/table19.xml><?xml version="1.0" encoding="utf-8"?>
<table xmlns="http://schemas.openxmlformats.org/spreadsheetml/2006/main" id="15" name="Table15" displayName="Table15" ref="A6:D24" totalsRowShown="0" headerRowDxfId="122" dataDxfId="120" headerRowBorderDxfId="121" tableBorderDxfId="119" totalsRowBorderDxfId="118">
  <autoFilter ref="A6:D24">
    <filterColumn colId="0" hiddenButton="1"/>
    <filterColumn colId="1" hiddenButton="1"/>
    <filterColumn colId="2" hiddenButton="1"/>
    <filterColumn colId="3" hiddenButton="1"/>
  </autoFilter>
  <tableColumns count="4">
    <tableColumn id="1" name="Language" dataDxfId="117"/>
    <tableColumn id="2" name="Numerator" dataDxfId="116"/>
    <tableColumn id="3" name="Denominator" dataDxfId="115"/>
    <tableColumn id="4" name="Percent (%)" dataDxfId="114"/>
  </tableColumns>
  <tableStyleInfo name="TableStyleMedium9"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spoken language"/>
    </ext>
  </extLst>
</table>
</file>

<file path=xl/tables/table2.xml><?xml version="1.0" encoding="utf-8"?>
<table xmlns="http://schemas.openxmlformats.org/spreadsheetml/2006/main" id="26" name="Table26" displayName="Table26" ref="A6:C7" totalsRowShown="0" headerRowDxfId="285" dataDxfId="283" headerRowBorderDxfId="284" tableBorderDxfId="282" totalsRowBorderDxfId="281">
  <autoFilter ref="A6:C7">
    <filterColumn colId="0" hiddenButton="1"/>
    <filterColumn colId="1" hiddenButton="1"/>
    <filterColumn colId="2" hiddenButton="1"/>
  </autoFilter>
  <tableColumns count="3">
    <tableColumn id="1" name="Numerator" dataDxfId="280"/>
    <tableColumn id="2" name="Denominator" dataDxfId="279"/>
    <tableColumn id="3" name="Percent (%)" dataDxfId="278"/>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ext>
  </extLst>
</table>
</file>

<file path=xl/tables/table20.xml><?xml version="1.0" encoding="utf-8"?>
<table xmlns="http://schemas.openxmlformats.org/spreadsheetml/2006/main" id="2" name="Table2" displayName="Table2" ref="A68:G1048576" totalsRowShown="0" headerRowDxfId="113" dataDxfId="111" headerRowBorderDxfId="112" tableBorderDxfId="110">
  <autoFilter ref="A68:G104857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Reporting unit" dataDxfId="109"/>
    <tableColumn id="2" name="N" dataDxfId="108"/>
    <tableColumn id="3" name="Row%" dataDxfId="107"/>
    <tableColumn id="4" name="N2" dataDxfId="106"/>
    <tableColumn id="5" name="Row%2" dataDxfId="105"/>
    <tableColumn id="6" name="N3" dataDxfId="104"/>
    <tableColumn id="7" name="Row%3" dataDxfId="103"/>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managed care plan reporting unit"/>
    </ext>
  </extLst>
</table>
</file>

<file path=xl/tables/table21.xml><?xml version="1.0" encoding="utf-8"?>
<table xmlns="http://schemas.openxmlformats.org/spreadsheetml/2006/main" id="16" name="Table16" displayName="Table16" ref="A6:I64" totalsRowShown="0" headerRowDxfId="102" dataDxfId="100" headerRowBorderDxfId="101" tableBorderDxfId="99" totalsRowBorderDxfId="98">
  <autoFilter ref="A6:I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Reporting unit" dataDxfId="97"/>
    <tableColumn id="2" name="Numerator" dataDxfId="96"/>
    <tableColumn id="3" name="Denominator" dataDxfId="95"/>
    <tableColumn id="4" name="Percent_x000a_(%)" dataDxfId="94"/>
    <tableColumn id="5" name="No. of_x000a_WCV" dataDxfId="93"/>
    <tableColumn id="6" name="No. of WCV_x000a_with missing_x000a_rendering_x000a_provider nbr" dataDxfId="92"/>
    <tableColumn id="7" name="% of WCVs_x000a_with missing_x000a_rendering_x000a_provider nbr" dataDxfId="91"/>
    <tableColumn id="8" name="No. of unique_x000a_rendering_x000a_providers_x000a_visited" dataDxfId="90"/>
    <tableColumn id="9" name="No. of unique_x000a_rendering_x000a_provider per_x000a_child visited" dataDxfId="89"/>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managed care plan reporting unit"/>
    </ext>
  </extLst>
</table>
</file>

<file path=xl/tables/table22.xml><?xml version="1.0" encoding="utf-8"?>
<table xmlns="http://schemas.openxmlformats.org/spreadsheetml/2006/main" id="17" name="Table17" displayName="Table17" ref="A6:D65" totalsRowShown="0" headerRowDxfId="88" dataDxfId="86" headerRowBorderDxfId="87" tableBorderDxfId="85" totalsRowBorderDxfId="84">
  <autoFilter ref="A6:D65">
    <filterColumn colId="0" hiddenButton="1"/>
    <filterColumn colId="1" hiddenButton="1"/>
    <filterColumn colId="2" hiddenButton="1"/>
    <filterColumn colId="3" hiddenButton="1"/>
  </autoFilter>
  <tableColumns count="4">
    <tableColumn id="1" name="County" dataDxfId="83"/>
    <tableColumn id="2" name="Numerator" dataDxfId="82"/>
    <tableColumn id="3" name="Denominator" dataDxfId="81"/>
    <tableColumn id="4" name="Percent (%)" dataDxfId="80"/>
  </tableColumns>
  <tableStyleInfo name="TableStyleMedium9"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county"/>
    </ext>
  </extLst>
</table>
</file>

<file path=xl/tables/table23.xml><?xml version="1.0" encoding="utf-8"?>
<table xmlns="http://schemas.openxmlformats.org/spreadsheetml/2006/main" id="18" name="Table18" displayName="Table18" ref="A71:G130" totalsRowShown="0" headerRowDxfId="79" dataDxfId="77" headerRowBorderDxfId="78" tableBorderDxfId="76">
  <autoFilter ref="A71:G1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unty" dataDxfId="75"/>
    <tableColumn id="2" name="N" dataDxfId="74"/>
    <tableColumn id="3" name="Row%" dataDxfId="73"/>
    <tableColumn id="4" name="N2" dataDxfId="72"/>
    <tableColumn id="5" name="Row%2" dataDxfId="71"/>
    <tableColumn id="6" name="N3" dataDxfId="70"/>
    <tableColumn id="7" name="Row%3" dataDxfId="69"/>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county"/>
    </ext>
  </extLst>
</table>
</file>

<file path=xl/tables/table24.xml><?xml version="1.0" encoding="utf-8"?>
<table xmlns="http://schemas.openxmlformats.org/spreadsheetml/2006/main" id="19" name="Table19" displayName="Table19" ref="A7:D12" totalsRowShown="0" headerRowDxfId="68" dataDxfId="66" headerRowBorderDxfId="67" tableBorderDxfId="65" totalsRowBorderDxfId="64">
  <autoFilter ref="A7:D12">
    <filterColumn colId="0" hiddenButton="1"/>
    <filterColumn colId="1" hiddenButton="1"/>
    <filterColumn colId="2" hiddenButton="1"/>
    <filterColumn colId="3" hiddenButton="1"/>
  </autoFilter>
  <tableColumns count="4">
    <tableColumn id="1" name="Population density" dataDxfId="63"/>
    <tableColumn id="2" name="Numerator" dataDxfId="62"/>
    <tableColumn id="3" name="Denominator" dataDxfId="61"/>
    <tableColumn id="4" name="Percent (%)" dataDxfId="60"/>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population density - Medical Service Study Areas (MSSA) describe the number of people per square mile within one or more census tracts"/>
    </ext>
  </extLst>
</table>
</file>

<file path=xl/tables/table25.xml><?xml version="1.0" encoding="utf-8"?>
<table xmlns="http://schemas.openxmlformats.org/spreadsheetml/2006/main" id="20" name="Table20" displayName="Table20" ref="A16:G21" totalsRowShown="0" headerRowDxfId="59" dataDxfId="57" headerRowBorderDxfId="58" tableBorderDxfId="56">
  <autoFilter ref="A16: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Population density" dataDxfId="55"/>
    <tableColumn id="2" name="N" dataDxfId="54"/>
    <tableColumn id="3" name="Row%" dataDxfId="53"/>
    <tableColumn id="4" name="N2" dataDxfId="52"/>
    <tableColumn id="5" name="Row%3" dataDxfId="51"/>
    <tableColumn id="6" name="N4" dataDxfId="50"/>
    <tableColumn id="7" name="Row%5" dataDxfId="49"/>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population density - Medical Service Study Areas (MSSA) describe the number of people per square mile within one or more census tracts"/>
    </ext>
  </extLst>
</table>
</file>

<file path=xl/tables/table26.xml><?xml version="1.0" encoding="utf-8"?>
<table xmlns="http://schemas.openxmlformats.org/spreadsheetml/2006/main" id="21" name="Table21" displayName="Table21" ref="A7:D13" totalsRowShown="0" headerRowDxfId="48" dataDxfId="46" headerRowBorderDxfId="47" tableBorderDxfId="45" totalsRowBorderDxfId="44">
  <autoFilter ref="A7:D13">
    <filterColumn colId="0" hiddenButton="1"/>
    <filterColumn colId="1" hiddenButton="1"/>
    <filterColumn colId="2" hiddenButton="1"/>
    <filterColumn colId="3" hiddenButton="1"/>
  </autoFilter>
  <tableColumns count="4">
    <tableColumn id="1" name="Equity quartile" dataDxfId="43"/>
    <tableColumn id="2" name="Numerator" dataDxfId="42"/>
    <tableColumn id="3" name="Denominator" dataDxfId="41"/>
    <tableColumn id="4" name="Percent (%)" dataDxfId="40"/>
  </tableColumns>
  <tableStyleInfo showFirstColumn="0" showLastColumn="0" showRowStripes="1" showColumnStripes="0"/>
</table>
</file>

<file path=xl/tables/table27.xml><?xml version="1.0" encoding="utf-8"?>
<table xmlns="http://schemas.openxmlformats.org/spreadsheetml/2006/main" id="22" name="Table22" displayName="Table22" ref="A17:G23" totalsRowShown="0" headerRowDxfId="39" dataDxfId="37" headerRowBorderDxfId="38" tableBorderDxfId="36">
  <autoFilter ref="A17:G2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quity quartile" dataDxfId="35"/>
    <tableColumn id="2" name="N" dataDxfId="34"/>
    <tableColumn id="3" name="Row%" dataDxfId="33"/>
    <tableColumn id="4" name="N2" dataDxfId="32"/>
    <tableColumn id="5" name="Row%2" dataDxfId="31"/>
    <tableColumn id="6" name="N3" dataDxfId="30"/>
    <tableColumn id="7" name="Row%3" dataDxfId="29"/>
  </tableColumns>
  <tableStyleInfo showFirstColumn="0" showLastColumn="0" showRowStripes="1" showColumnStripes="0"/>
</table>
</file>

<file path=xl/tables/table28.xml><?xml version="1.0" encoding="utf-8"?>
<table xmlns="http://schemas.openxmlformats.org/spreadsheetml/2006/main" id="23" name="Table23" displayName="Table23" ref="A6:D13" totalsRowShown="0" headerRowDxfId="28" dataDxfId="26" headerRowBorderDxfId="27" tableBorderDxfId="25" totalsRowBorderDxfId="24">
  <autoFilter ref="A6:D13">
    <filterColumn colId="0" hiddenButton="1"/>
    <filterColumn colId="1" hiddenButton="1"/>
    <filterColumn colId="2" hiddenButton="1"/>
    <filterColumn colId="3" hiddenButton="1"/>
  </autoFilter>
  <tableColumns count="4">
    <tableColumn id="1" name="Months enrolled" dataDxfId="23"/>
    <tableColumn id="2" name="Numerator" dataDxfId="22"/>
    <tableColumn id="3" name="Denominator" dataDxfId="21"/>
    <tableColumn id="4" name="Percent (%)" dataDxfId="20"/>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months of continuous enrollment through age 6 months"/>
    </ext>
  </extLst>
</table>
</file>

<file path=xl/tables/table29.xml><?xml version="1.0" encoding="utf-8"?>
<table xmlns="http://schemas.openxmlformats.org/spreadsheetml/2006/main" id="24" name="Table24" displayName="Table24" ref="A17:G24" totalsRowShown="0" headerRowDxfId="19" dataDxfId="17" headerRowBorderDxfId="18" tableBorderDxfId="16">
  <autoFilter ref="A17:G2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onths enrolled" dataDxfId="15"/>
    <tableColumn id="2" name="N" dataDxfId="14"/>
    <tableColumn id="3" name="Row%" dataDxfId="13"/>
    <tableColumn id="4" name="N2" dataDxfId="12"/>
    <tableColumn id="5" name="Row%2" dataDxfId="11"/>
    <tableColumn id="6" name="N3" dataDxfId="10"/>
    <tableColumn id="7" name="Row%3" dataDxfId="9"/>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months of continuous enrollment through age 6 months"/>
    </ext>
  </extLst>
</table>
</file>

<file path=xl/tables/table3.xml><?xml version="1.0" encoding="utf-8"?>
<table xmlns="http://schemas.openxmlformats.org/spreadsheetml/2006/main" id="28" name="Table28" displayName="Table28" ref="A11:G12" totalsRowShown="0" headerRowDxfId="277" dataDxfId="275" headerRowBorderDxfId="276" tableBorderDxfId="274">
  <autoFilter ref="A11:G1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neficiaries" dataDxfId="273"/>
    <tableColumn id="2" name="N" dataDxfId="272"/>
    <tableColumn id="3" name="Row%" dataDxfId="271"/>
    <tableColumn id="4" name="N2" dataDxfId="270"/>
    <tableColumn id="5" name="Row%2" dataDxfId="269"/>
    <tableColumn id="6" name="N3" dataDxfId="268"/>
    <tableColumn id="7" name="Row%3" dataDxfId="267"/>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ext>
  </extLst>
</table>
</file>

<file path=xl/tables/table30.xml><?xml version="1.0" encoding="utf-8"?>
<table xmlns="http://schemas.openxmlformats.org/spreadsheetml/2006/main" id="25" name="Table25" displayName="Table25" ref="A6:D17" totalsRowShown="0" headerRowDxfId="8" dataDxfId="6" headerRowBorderDxfId="7" tableBorderDxfId="5" totalsRowBorderDxfId="4">
  <autoFilter ref="A6:D17">
    <filterColumn colId="0" hiddenButton="1"/>
    <filterColumn colId="1" hiddenButton="1"/>
    <filterColumn colId="2" hiddenButton="1"/>
    <filterColumn colId="3" hiddenButton="1"/>
  </autoFilter>
  <tableColumns count="4">
    <tableColumn id="1" name=" " dataDxfId="3"/>
    <tableColumn id="2" name="Numerator" dataDxfId="2"/>
    <tableColumn id="3" name="Denominator" dataDxfId="1"/>
    <tableColumn id="4" name="Percent (%)" dataDxfId="0"/>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number of unique rendering provider visited"/>
    </ext>
  </extLst>
</table>
</file>

<file path=xl/tables/table4.xml><?xml version="1.0" encoding="utf-8"?>
<table xmlns="http://schemas.openxmlformats.org/spreadsheetml/2006/main" id="3" name="Table3" displayName="Table3" ref="A6:C31" totalsRowShown="0" headerRowDxfId="266" dataDxfId="264" headerRowBorderDxfId="265" tableBorderDxfId="263" totalsRowBorderDxfId="262">
  <autoFilter ref="A6:C31">
    <filterColumn colId="0" hiddenButton="1"/>
    <filterColumn colId="1" hiddenButton="1"/>
    <filterColumn colId="2" hiddenButton="1"/>
  </autoFilter>
  <tableColumns count="3">
    <tableColumn id="1" name="Date" dataDxfId="261"/>
    <tableColumn id="2" name="2+ Visits (%)" dataDxfId="260"/>
    <tableColumn id="3" name="2021 Baseline (7/1/2020 - 6/30/2021 Median)" dataDxfId="259"/>
  </tableColumns>
  <tableStyleInfo name="TableStyleLight8" showFirstColumn="0" showLastColumn="0" showRowStripes="1" showColumnStripes="1"/>
</table>
</file>

<file path=xl/tables/table5.xml><?xml version="1.0" encoding="utf-8"?>
<table xmlns="http://schemas.openxmlformats.org/spreadsheetml/2006/main" id="11" name="Table11" displayName="Table11" ref="A6:C1048576" totalsRowShown="0" headerRowDxfId="258" dataDxfId="257">
  <autoFilter ref="A6:C1048576">
    <filterColumn colId="0" hiddenButton="1"/>
    <filterColumn colId="1" hiddenButton="1"/>
    <filterColumn colId="2" hiddenButton="1"/>
  </autoFilter>
  <tableColumns count="3">
    <tableColumn id="1" name="County" dataDxfId="256"/>
    <tableColumn id="2" name="Performance Rate" dataDxfId="255"/>
    <tableColumn id="3" name="Index of Disparity" dataDxfId="254"/>
  </tableColumns>
  <tableStyleInfo showFirstColumn="0" showLastColumn="0" showRowStripes="1" showColumnStripes="0"/>
  <extLst>
    <ext xmlns:x14="http://schemas.microsoft.com/office/spreadsheetml/2009/9/main" uri="{504A1905-F514-4f6f-8877-14C23A59335A}">
      <x14:table altTextSummary="table showing percent of Medi-Cal children who had 2+ well-child visits with a primary care provider (PCP) by the month they turned 6 months old.  "/>
    </ext>
  </extLst>
</table>
</file>

<file path=xl/tables/table6.xml><?xml version="1.0" encoding="utf-8"?>
<table xmlns="http://schemas.openxmlformats.org/spreadsheetml/2006/main" id="4" name="Table4" displayName="Table4" ref="A6:D32" totalsRowShown="0" headerRowDxfId="253" dataDxfId="251" headerRowBorderDxfId="252" tableBorderDxfId="250" totalsRowBorderDxfId="249">
  <autoFilter ref="A6:D32">
    <filterColumn colId="0" hiddenButton="1"/>
    <filterColumn colId="1" hiddenButton="1"/>
    <filterColumn colId="2" hiddenButton="1"/>
    <filterColumn colId="3" hiddenButton="1"/>
  </autoFilter>
  <tableColumns count="4">
    <tableColumn id="1" name="MONYY turning 6 months" dataDxfId="248"/>
    <tableColumn id="2" name="Numerator" dataDxfId="247"/>
    <tableColumn id="3" name="Denominator" dataDxfId="246"/>
    <tableColumn id="4" name="Percent (%)" dataDxfId="245"/>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month turning age 6 months."/>
    </ext>
  </extLst>
</table>
</file>

<file path=xl/tables/table7.xml><?xml version="1.0" encoding="utf-8"?>
<table xmlns="http://schemas.openxmlformats.org/spreadsheetml/2006/main" id="5" name="Table5" displayName="Table5" ref="A37:G63" totalsRowShown="0" headerRowDxfId="244" dataDxfId="242" headerRowBorderDxfId="243" tableBorderDxfId="241">
  <autoFilter ref="A37:G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ONYY turning 6 months" dataDxfId="240"/>
    <tableColumn id="2" name="N" dataDxfId="239"/>
    <tableColumn id="3" name="Row%" dataDxfId="238"/>
    <tableColumn id="4" name="N2" dataDxfId="237"/>
    <tableColumn id="5" name="Row%2" dataDxfId="236"/>
    <tableColumn id="6" name="N3" dataDxfId="235"/>
    <tableColumn id="7" name="Row%3" dataDxfId="234"/>
  </tableColumns>
  <tableStyleInfo showFirstColumn="0" showLastColumn="0" showRowStripes="1" showColumnStripes="0"/>
</table>
</file>

<file path=xl/tables/table8.xml><?xml version="1.0" encoding="utf-8"?>
<table xmlns="http://schemas.openxmlformats.org/spreadsheetml/2006/main" id="6" name="Table6" displayName="Table6" ref="A6:D9" totalsRowShown="0" headerRowDxfId="233" dataDxfId="231" headerRowBorderDxfId="232" tableBorderDxfId="230" totalsRowBorderDxfId="229">
  <autoFilter ref="A6:D9">
    <filterColumn colId="0" hiddenButton="1"/>
    <filterColumn colId="1" hiddenButton="1"/>
    <filterColumn colId="2" hiddenButton="1"/>
    <filterColumn colId="3" hiddenButton="1"/>
  </autoFilter>
  <tableColumns count="4">
    <tableColumn id="1" name="Delivery system" dataDxfId="228"/>
    <tableColumn id="2" name="Numerator" dataDxfId="227"/>
    <tableColumn id="3" name="Denominator" dataDxfId="226"/>
    <tableColumn id="4" name="Percent (%)" dataDxfId="225"/>
  </tableColumns>
  <tableStyleInfo name="TableStyleMedium9"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delivery system"/>
    </ext>
  </extLst>
</table>
</file>

<file path=xl/tables/table9.xml><?xml version="1.0" encoding="utf-8"?>
<table xmlns="http://schemas.openxmlformats.org/spreadsheetml/2006/main" id="7" name="Table7" displayName="Table7" ref="A13:G16" totalsRowShown="0" headerRowDxfId="224" dataDxfId="222" headerRowBorderDxfId="223" tableBorderDxfId="221">
  <autoFilter ref="A13:G1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Delivery System" dataDxfId="220"/>
    <tableColumn id="2" name="N" dataDxfId="219"/>
    <tableColumn id="3" name="Row%" dataDxfId="218"/>
    <tableColumn id="4" name="N2" dataDxfId="217"/>
    <tableColumn id="5" name="Row%2" dataDxfId="216"/>
    <tableColumn id="6" name="N3" dataDxfId="215"/>
    <tableColumn id="7" name="Row%3" dataDxfId="214"/>
  </tableColumns>
  <tableStyleInfo showFirstColumn="0" showLastColumn="0" showRowStripes="1" showColumnStripes="0"/>
  <extLst>
    <ext xmlns:x14="http://schemas.microsoft.com/office/spreadsheetml/2009/9/main" uri="{504A1905-F514-4f6f-8877-14C23A59335A}">
      <x14:table altTextSummary="Percent of Medi-Cal children who had 2+ well-child visits with a primary care provider (PCP) by the month they turned 6 months old (January 2020 - January 2022) by delivery system"/>
    </ext>
  </extLst>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zoomScaleNormal="100" workbookViewId="0">
      <selection activeCell="A54" sqref="A54"/>
    </sheetView>
  </sheetViews>
  <sheetFormatPr defaultColWidth="0" defaultRowHeight="12" zeroHeight="1" x14ac:dyDescent="0.25"/>
  <cols>
    <col min="1" max="1" width="11.81640625" style="1" customWidth="1"/>
    <col min="2" max="2" width="125.6328125" style="1" customWidth="1"/>
    <col min="3" max="3" width="8.7265625" style="1" customWidth="1"/>
    <col min="4" max="6" width="9.6328125" style="1" customWidth="1"/>
    <col min="7" max="16384" width="9.6328125" style="1" hidden="1"/>
  </cols>
  <sheetData>
    <row r="1" spans="1:7" x14ac:dyDescent="0.25">
      <c r="A1" s="50" t="s">
        <v>722</v>
      </c>
    </row>
    <row r="2" spans="1:7" s="10" customFormat="1" ht="16" customHeight="1" x14ac:dyDescent="0.35">
      <c r="A2" s="39" t="s">
        <v>676</v>
      </c>
      <c r="B2" s="19"/>
      <c r="C2" s="19"/>
      <c r="D2" s="19"/>
      <c r="E2" s="19"/>
      <c r="F2" s="19"/>
      <c r="G2" s="19"/>
    </row>
    <row r="3" spans="1:7" s="10" customFormat="1" ht="16" customHeight="1" x14ac:dyDescent="0.35">
      <c r="A3" s="39" t="s">
        <v>707</v>
      </c>
      <c r="B3" s="19"/>
      <c r="C3" s="19"/>
      <c r="D3" s="19"/>
      <c r="E3" s="19"/>
      <c r="F3" s="19"/>
      <c r="G3" s="19"/>
    </row>
    <row r="4" spans="1:7" s="9" customFormat="1" ht="16" customHeight="1" x14ac:dyDescent="0.35">
      <c r="A4" s="39" t="s">
        <v>708</v>
      </c>
      <c r="B4" s="19"/>
      <c r="C4" s="19"/>
      <c r="D4" s="19"/>
      <c r="E4" s="19"/>
      <c r="F4" s="19"/>
      <c r="G4" s="19"/>
    </row>
    <row r="5" spans="1:7" s="16" customFormat="1" ht="16" customHeight="1" x14ac:dyDescent="0.35">
      <c r="A5" s="20"/>
      <c r="B5" s="15"/>
      <c r="C5" s="15"/>
      <c r="D5" s="15"/>
      <c r="E5" s="15"/>
      <c r="F5" s="15"/>
      <c r="G5" s="15"/>
    </row>
    <row r="6" spans="1:7" ht="15.5" x14ac:dyDescent="0.35">
      <c r="A6" s="51" t="s">
        <v>679</v>
      </c>
    </row>
    <row r="7" spans="1:7" ht="15.5" x14ac:dyDescent="0.35">
      <c r="A7" s="51" t="s">
        <v>680</v>
      </c>
    </row>
    <row r="8" spans="1:7" ht="15.5" x14ac:dyDescent="0.35">
      <c r="A8" s="51" t="s">
        <v>681</v>
      </c>
    </row>
    <row r="9" spans="1:7" s="9" customFormat="1" ht="16" customHeight="1" x14ac:dyDescent="0.35">
      <c r="A9" s="8"/>
    </row>
    <row r="10" spans="1:7" ht="16" customHeight="1" x14ac:dyDescent="0.35">
      <c r="A10" s="52" t="s">
        <v>609</v>
      </c>
    </row>
    <row r="11" spans="1:7" s="2" customFormat="1" ht="16" customHeight="1" x14ac:dyDescent="0.35">
      <c r="A11" s="51" t="s">
        <v>706</v>
      </c>
    </row>
    <row r="12" spans="1:7" s="2" customFormat="1" ht="16" customHeight="1" x14ac:dyDescent="0.35">
      <c r="A12" s="51" t="s">
        <v>705</v>
      </c>
    </row>
    <row r="13" spans="1:7" s="2" customFormat="1" ht="16" customHeight="1" x14ac:dyDescent="0.35">
      <c r="A13" s="51" t="s">
        <v>678</v>
      </c>
    </row>
    <row r="14" spans="1:7" s="2" customFormat="1" ht="16" customHeight="1" x14ac:dyDescent="0.35">
      <c r="A14" s="53" t="s">
        <v>709</v>
      </c>
    </row>
    <row r="15" spans="1:7" s="2" customFormat="1" ht="16" customHeight="1" x14ac:dyDescent="0.35">
      <c r="A15" s="53" t="s">
        <v>710</v>
      </c>
    </row>
    <row r="16" spans="1:7" s="2" customFormat="1" ht="16" customHeight="1" x14ac:dyDescent="0.35">
      <c r="A16" s="53" t="s">
        <v>711</v>
      </c>
    </row>
    <row r="17" spans="1:1" s="2" customFormat="1" ht="16" customHeight="1" x14ac:dyDescent="0.35">
      <c r="A17" s="53" t="s">
        <v>712</v>
      </c>
    </row>
    <row r="18" spans="1:1" s="2" customFormat="1" ht="16" customHeight="1" x14ac:dyDescent="0.35">
      <c r="A18" s="53" t="s">
        <v>713</v>
      </c>
    </row>
    <row r="19" spans="1:1" s="2" customFormat="1" ht="16" customHeight="1" x14ac:dyDescent="0.35">
      <c r="A19" s="53" t="s">
        <v>714</v>
      </c>
    </row>
    <row r="20" spans="1:1" s="2" customFormat="1" ht="16" customHeight="1" x14ac:dyDescent="0.35">
      <c r="A20" s="53" t="s">
        <v>715</v>
      </c>
    </row>
    <row r="21" spans="1:1" s="2" customFormat="1" ht="16" customHeight="1" x14ac:dyDescent="0.35">
      <c r="A21" s="53" t="s">
        <v>716</v>
      </c>
    </row>
    <row r="22" spans="1:1" s="2" customFormat="1" ht="16" customHeight="1" x14ac:dyDescent="0.35">
      <c r="A22" s="53" t="s">
        <v>717</v>
      </c>
    </row>
    <row r="23" spans="1:1" s="2" customFormat="1" ht="16" customHeight="1" x14ac:dyDescent="0.35">
      <c r="A23" s="53" t="s">
        <v>718</v>
      </c>
    </row>
    <row r="24" spans="1:1" s="2" customFormat="1" ht="16" customHeight="1" x14ac:dyDescent="0.35">
      <c r="A24" s="53" t="s">
        <v>719</v>
      </c>
    </row>
    <row r="25" spans="1:1" s="2" customFormat="1" ht="16" customHeight="1" x14ac:dyDescent="0.35">
      <c r="A25" s="53" t="s">
        <v>720</v>
      </c>
    </row>
    <row r="26" spans="1:1" s="2" customFormat="1" ht="16" customHeight="1" x14ac:dyDescent="0.35">
      <c r="A26" s="53" t="s">
        <v>721</v>
      </c>
    </row>
    <row r="27" spans="1:1" s="2" customFormat="1" ht="16" customHeight="1" x14ac:dyDescent="0.35">
      <c r="A27" s="51" t="s">
        <v>677</v>
      </c>
    </row>
    <row r="28" spans="1:1" s="2" customFormat="1" ht="15.5" x14ac:dyDescent="0.35">
      <c r="A28" s="6"/>
    </row>
    <row r="29" spans="1:1" s="2" customFormat="1" ht="15.5" x14ac:dyDescent="0.35">
      <c r="A29" s="52" t="s">
        <v>610</v>
      </c>
    </row>
    <row r="30" spans="1:1" s="2" customFormat="1" ht="12" customHeight="1" x14ac:dyDescent="0.35">
      <c r="A30" s="51" t="s">
        <v>696</v>
      </c>
    </row>
    <row r="31" spans="1:1" s="2" customFormat="1" ht="15.5" x14ac:dyDescent="0.35">
      <c r="A31" s="51" t="s">
        <v>692</v>
      </c>
    </row>
    <row r="32" spans="1:1" s="2" customFormat="1" ht="15.5" x14ac:dyDescent="0.35">
      <c r="A32" s="51" t="s">
        <v>693</v>
      </c>
    </row>
    <row r="33" spans="1:1" s="2" customFormat="1" ht="15.5" x14ac:dyDescent="0.35">
      <c r="A33" s="51" t="s">
        <v>694</v>
      </c>
    </row>
    <row r="34" spans="1:1" s="2" customFormat="1" ht="15.5" x14ac:dyDescent="0.35">
      <c r="A34" s="51" t="s">
        <v>695</v>
      </c>
    </row>
    <row r="35" spans="1:1" s="2" customFormat="1" ht="15.5" x14ac:dyDescent="0.35">
      <c r="A35" s="54" t="s">
        <v>611</v>
      </c>
    </row>
    <row r="36" spans="1:1" s="2" customFormat="1" ht="15.5" x14ac:dyDescent="0.35">
      <c r="A36" s="51" t="s">
        <v>698</v>
      </c>
    </row>
    <row r="37" spans="1:1" s="2" customFormat="1" ht="15.5" x14ac:dyDescent="0.35">
      <c r="A37" s="51" t="s">
        <v>697</v>
      </c>
    </row>
    <row r="38" spans="1:1" s="2" customFormat="1" ht="15.5" x14ac:dyDescent="0.35">
      <c r="A38" s="51" t="s">
        <v>700</v>
      </c>
    </row>
    <row r="39" spans="1:1" s="2" customFormat="1" ht="15.5" x14ac:dyDescent="0.35">
      <c r="A39" s="54" t="s">
        <v>699</v>
      </c>
    </row>
    <row r="40" spans="1:1" s="2" customFormat="1" ht="15.5" x14ac:dyDescent="0.35">
      <c r="A40" s="54" t="s">
        <v>612</v>
      </c>
    </row>
    <row r="41" spans="1:1" s="2" customFormat="1" ht="15.5" x14ac:dyDescent="0.35">
      <c r="A41" s="51" t="s">
        <v>675</v>
      </c>
    </row>
    <row r="42" spans="1:1" s="2" customFormat="1" ht="15.5" x14ac:dyDescent="0.35">
      <c r="A42" s="51" t="s">
        <v>702</v>
      </c>
    </row>
    <row r="43" spans="1:1" s="2" customFormat="1" ht="15.5" x14ac:dyDescent="0.35">
      <c r="A43" s="51" t="s">
        <v>701</v>
      </c>
    </row>
    <row r="44" spans="1:1" s="2" customFormat="1" ht="15.5" x14ac:dyDescent="0.35">
      <c r="A44" s="51" t="s">
        <v>704</v>
      </c>
    </row>
    <row r="45" spans="1:1" s="2" customFormat="1" ht="15.5" x14ac:dyDescent="0.35">
      <c r="A45" s="51" t="s">
        <v>703</v>
      </c>
    </row>
    <row r="46" spans="1:1" s="2" customFormat="1" ht="15.5" x14ac:dyDescent="0.35"/>
    <row r="47" spans="1:1" s="2" customFormat="1" ht="15.5" x14ac:dyDescent="0.35">
      <c r="A47" s="55" t="s">
        <v>673</v>
      </c>
    </row>
    <row r="48" spans="1:1" s="2" customFormat="1" ht="15.5" x14ac:dyDescent="0.35">
      <c r="A48" s="21"/>
    </row>
    <row r="49" spans="1:23" s="2" customFormat="1" ht="15.5" x14ac:dyDescent="0.35">
      <c r="A49" s="56" t="s">
        <v>613</v>
      </c>
      <c r="B49" s="56" t="s">
        <v>614</v>
      </c>
      <c r="C49" s="3"/>
      <c r="D49" s="3"/>
      <c r="E49" s="3"/>
      <c r="F49" s="3"/>
      <c r="G49" s="3"/>
      <c r="H49" s="3"/>
      <c r="I49" s="3"/>
      <c r="J49" s="3"/>
      <c r="K49" s="3"/>
      <c r="L49" s="3"/>
      <c r="M49" s="3"/>
      <c r="N49" s="3"/>
      <c r="O49" s="3"/>
      <c r="P49" s="3"/>
      <c r="Q49" s="3"/>
      <c r="R49" s="3"/>
      <c r="S49" s="3"/>
      <c r="T49" s="3"/>
      <c r="U49" s="3"/>
      <c r="V49" s="3"/>
      <c r="W49" s="3"/>
    </row>
    <row r="50" spans="1:23" s="2" customFormat="1" ht="62" x14ac:dyDescent="0.35">
      <c r="A50" s="57" t="s">
        <v>615</v>
      </c>
      <c r="B50" s="58" t="s">
        <v>616</v>
      </c>
      <c r="C50" s="3"/>
      <c r="D50" s="3"/>
      <c r="E50" s="3"/>
      <c r="F50" s="3"/>
      <c r="G50" s="3"/>
      <c r="H50" s="3"/>
      <c r="I50" s="3"/>
      <c r="J50" s="3"/>
      <c r="K50" s="3"/>
      <c r="L50" s="3"/>
      <c r="M50" s="3"/>
      <c r="N50" s="3"/>
      <c r="O50" s="3"/>
      <c r="P50" s="3"/>
      <c r="Q50" s="3"/>
      <c r="R50" s="3"/>
      <c r="S50" s="3"/>
      <c r="T50" s="3"/>
      <c r="U50" s="3"/>
      <c r="V50" s="3"/>
      <c r="W50" s="3"/>
    </row>
    <row r="51" spans="1:23" s="2" customFormat="1" ht="62" x14ac:dyDescent="0.35">
      <c r="A51" s="57" t="s">
        <v>617</v>
      </c>
      <c r="B51" s="58" t="s">
        <v>618</v>
      </c>
      <c r="C51" s="3"/>
      <c r="D51" s="3"/>
      <c r="E51" s="3"/>
      <c r="F51" s="3"/>
      <c r="G51" s="3"/>
      <c r="H51" s="3"/>
      <c r="I51" s="3"/>
      <c r="J51" s="3"/>
      <c r="K51" s="3"/>
      <c r="L51" s="3"/>
      <c r="M51" s="3"/>
      <c r="N51" s="3"/>
      <c r="O51" s="3"/>
      <c r="P51" s="3"/>
      <c r="Q51" s="3"/>
      <c r="R51" s="3"/>
      <c r="S51" s="3"/>
      <c r="T51" s="3"/>
      <c r="U51" s="3"/>
      <c r="V51" s="3"/>
      <c r="W51" s="3"/>
    </row>
    <row r="52" spans="1:23" s="2" customFormat="1" ht="62" x14ac:dyDescent="0.35">
      <c r="A52" s="57" t="s">
        <v>619</v>
      </c>
      <c r="B52" s="58" t="s">
        <v>620</v>
      </c>
      <c r="C52" s="3"/>
      <c r="D52" s="3"/>
      <c r="E52" s="3"/>
      <c r="F52" s="3"/>
      <c r="G52" s="3"/>
      <c r="H52" s="3"/>
      <c r="I52" s="3"/>
      <c r="J52" s="3"/>
      <c r="K52" s="3"/>
      <c r="L52" s="3"/>
      <c r="M52" s="3"/>
      <c r="N52" s="3"/>
      <c r="O52" s="3"/>
      <c r="P52" s="3"/>
      <c r="Q52" s="3"/>
      <c r="R52" s="3"/>
      <c r="S52" s="3"/>
      <c r="T52" s="3"/>
      <c r="U52" s="3"/>
      <c r="V52" s="3"/>
      <c r="W52" s="3"/>
    </row>
    <row r="53" spans="1:23" s="2" customFormat="1" ht="62" x14ac:dyDescent="0.35">
      <c r="A53" s="57" t="s">
        <v>621</v>
      </c>
      <c r="B53" s="58" t="s">
        <v>622</v>
      </c>
      <c r="C53" s="3"/>
      <c r="D53" s="3"/>
      <c r="E53" s="3"/>
      <c r="F53" s="3"/>
      <c r="G53" s="3"/>
      <c r="H53" s="3"/>
      <c r="I53" s="3"/>
      <c r="J53" s="3"/>
      <c r="K53" s="3"/>
      <c r="L53" s="3"/>
      <c r="M53" s="3"/>
      <c r="N53" s="3"/>
      <c r="O53" s="3"/>
      <c r="P53" s="3"/>
      <c r="Q53" s="3"/>
      <c r="R53" s="3"/>
      <c r="S53" s="3"/>
      <c r="T53" s="3"/>
      <c r="U53" s="3"/>
      <c r="V53" s="3"/>
      <c r="W53" s="3"/>
    </row>
    <row r="54" spans="1:23" s="2" customFormat="1" ht="46.5" x14ac:dyDescent="0.35">
      <c r="A54" s="57" t="s">
        <v>623</v>
      </c>
      <c r="B54" s="58" t="s">
        <v>624</v>
      </c>
      <c r="C54" s="3"/>
      <c r="D54" s="3"/>
      <c r="E54" s="3"/>
      <c r="F54" s="3"/>
      <c r="G54" s="3"/>
      <c r="H54" s="3"/>
      <c r="I54" s="3"/>
      <c r="J54" s="3"/>
      <c r="K54" s="3"/>
      <c r="L54" s="3"/>
      <c r="M54" s="3"/>
      <c r="N54" s="3"/>
      <c r="O54" s="3"/>
      <c r="P54" s="3"/>
      <c r="Q54" s="3"/>
      <c r="R54" s="3"/>
      <c r="S54" s="3"/>
      <c r="T54" s="3"/>
      <c r="U54" s="3"/>
      <c r="V54" s="3"/>
      <c r="W54" s="3"/>
    </row>
    <row r="55" spans="1:23" s="2" customFormat="1" ht="62" x14ac:dyDescent="0.35">
      <c r="A55" s="57" t="s">
        <v>625</v>
      </c>
      <c r="B55" s="58" t="s">
        <v>626</v>
      </c>
      <c r="C55" s="3"/>
      <c r="D55" s="3"/>
      <c r="E55" s="3"/>
      <c r="F55" s="3"/>
      <c r="G55" s="3"/>
      <c r="H55" s="3"/>
      <c r="I55" s="3"/>
      <c r="J55" s="3"/>
      <c r="K55" s="3"/>
      <c r="L55" s="3"/>
      <c r="M55" s="3"/>
      <c r="N55" s="3"/>
      <c r="O55" s="3"/>
      <c r="P55" s="3"/>
      <c r="Q55" s="3"/>
      <c r="R55" s="3"/>
      <c r="S55" s="3"/>
      <c r="T55" s="3"/>
      <c r="U55" s="3"/>
      <c r="V55" s="3"/>
      <c r="W55" s="3"/>
    </row>
    <row r="56" spans="1:23" s="2" customFormat="1" ht="62" x14ac:dyDescent="0.35">
      <c r="A56" s="57" t="s">
        <v>627</v>
      </c>
      <c r="B56" s="58" t="s">
        <v>628</v>
      </c>
      <c r="C56" s="3"/>
      <c r="D56" s="3"/>
      <c r="E56" s="3"/>
      <c r="F56" s="3"/>
      <c r="G56" s="3"/>
      <c r="H56" s="3"/>
      <c r="I56" s="3"/>
      <c r="J56" s="3"/>
      <c r="K56" s="3"/>
      <c r="L56" s="3"/>
      <c r="M56" s="3"/>
      <c r="N56" s="3"/>
      <c r="O56" s="3"/>
      <c r="P56" s="3"/>
      <c r="Q56" s="3"/>
      <c r="R56" s="3"/>
      <c r="S56" s="3"/>
      <c r="T56" s="3"/>
      <c r="U56" s="3"/>
      <c r="V56" s="3"/>
      <c r="W56" s="3"/>
    </row>
    <row r="57" spans="1:23" s="2" customFormat="1" ht="62" x14ac:dyDescent="0.35">
      <c r="A57" s="57" t="s">
        <v>629</v>
      </c>
      <c r="B57" s="58" t="s">
        <v>630</v>
      </c>
      <c r="C57" s="3"/>
      <c r="D57" s="3"/>
      <c r="E57" s="3"/>
      <c r="F57" s="3"/>
      <c r="G57" s="3"/>
      <c r="H57" s="3"/>
      <c r="I57" s="3"/>
      <c r="J57" s="3"/>
      <c r="K57" s="3"/>
      <c r="L57" s="3"/>
      <c r="M57" s="3"/>
      <c r="N57" s="3"/>
      <c r="O57" s="3"/>
      <c r="P57" s="3"/>
      <c r="Q57" s="3"/>
      <c r="R57" s="3"/>
      <c r="S57" s="3"/>
      <c r="T57" s="3"/>
      <c r="U57" s="3"/>
      <c r="V57" s="3"/>
      <c r="W57" s="3"/>
    </row>
    <row r="58" spans="1:23" s="2" customFormat="1" ht="62" x14ac:dyDescent="0.35">
      <c r="A58" s="59" t="s">
        <v>631</v>
      </c>
      <c r="B58" s="58" t="s">
        <v>632</v>
      </c>
      <c r="C58" s="3"/>
      <c r="D58" s="3"/>
      <c r="E58" s="3"/>
      <c r="F58" s="3"/>
      <c r="G58" s="3"/>
      <c r="H58" s="3"/>
      <c r="I58" s="3"/>
      <c r="J58" s="3"/>
      <c r="K58" s="3"/>
      <c r="L58" s="3"/>
      <c r="M58" s="3"/>
      <c r="N58" s="3"/>
      <c r="O58" s="3"/>
      <c r="P58" s="3"/>
      <c r="Q58" s="3"/>
      <c r="R58" s="3"/>
      <c r="S58" s="3"/>
      <c r="T58" s="3"/>
      <c r="U58" s="3"/>
      <c r="V58" s="3"/>
      <c r="W58" s="3"/>
    </row>
    <row r="59" spans="1:23" s="2" customFormat="1" ht="46.5" x14ac:dyDescent="0.35">
      <c r="A59" s="59" t="s">
        <v>633</v>
      </c>
      <c r="B59" s="58" t="s">
        <v>634</v>
      </c>
      <c r="C59" s="3"/>
      <c r="D59" s="3"/>
      <c r="E59" s="3"/>
      <c r="F59" s="3"/>
      <c r="G59" s="3"/>
      <c r="H59" s="3"/>
      <c r="I59" s="3"/>
      <c r="J59" s="3"/>
      <c r="K59" s="3"/>
      <c r="L59" s="3"/>
      <c r="M59" s="3"/>
      <c r="N59" s="3"/>
      <c r="O59" s="3"/>
      <c r="P59" s="3"/>
      <c r="Q59" s="3"/>
      <c r="R59" s="3"/>
      <c r="S59" s="3"/>
      <c r="T59" s="3"/>
      <c r="U59" s="3"/>
      <c r="V59" s="3"/>
      <c r="W59" s="3"/>
    </row>
    <row r="60" spans="1:23" s="2" customFormat="1" ht="31" x14ac:dyDescent="0.35">
      <c r="A60" s="59" t="s">
        <v>635</v>
      </c>
      <c r="B60" s="58" t="s">
        <v>636</v>
      </c>
      <c r="C60" s="3"/>
      <c r="D60" s="3"/>
      <c r="E60" s="3"/>
      <c r="F60" s="3"/>
      <c r="G60" s="3"/>
      <c r="H60" s="3"/>
      <c r="I60" s="3"/>
      <c r="J60" s="3"/>
      <c r="K60" s="3"/>
      <c r="L60" s="3"/>
      <c r="M60" s="3"/>
      <c r="N60" s="3"/>
      <c r="O60" s="3"/>
      <c r="P60" s="3"/>
      <c r="Q60" s="3"/>
      <c r="R60" s="3"/>
      <c r="S60" s="3"/>
      <c r="T60" s="3"/>
      <c r="U60" s="3"/>
      <c r="V60" s="3"/>
      <c r="W60" s="3"/>
    </row>
    <row r="61" spans="1:23" s="2" customFormat="1" ht="15.5" x14ac:dyDescent="0.35">
      <c r="A61" s="59" t="s">
        <v>637</v>
      </c>
      <c r="B61" s="60" t="s">
        <v>638</v>
      </c>
      <c r="C61" s="3"/>
      <c r="D61" s="3"/>
      <c r="E61" s="3"/>
      <c r="F61" s="3"/>
      <c r="G61" s="3"/>
      <c r="H61" s="3"/>
      <c r="I61" s="3"/>
      <c r="J61" s="3"/>
      <c r="K61" s="3"/>
      <c r="L61" s="3"/>
      <c r="M61" s="3"/>
      <c r="N61" s="3"/>
      <c r="O61" s="3"/>
      <c r="P61" s="3"/>
      <c r="Q61" s="3"/>
      <c r="R61" s="3"/>
      <c r="S61" s="3"/>
      <c r="T61" s="3"/>
      <c r="U61" s="3"/>
      <c r="V61" s="3"/>
      <c r="W61" s="3"/>
    </row>
    <row r="62" spans="1:23" s="2" customFormat="1" ht="15.5" x14ac:dyDescent="0.35">
      <c r="A62" s="59" t="s">
        <v>639</v>
      </c>
      <c r="B62" s="60" t="s">
        <v>640</v>
      </c>
      <c r="C62" s="3"/>
      <c r="D62" s="3"/>
      <c r="E62" s="3"/>
      <c r="F62" s="3"/>
      <c r="G62" s="3"/>
      <c r="H62" s="3"/>
      <c r="I62" s="3"/>
      <c r="J62" s="3"/>
      <c r="K62" s="3"/>
      <c r="L62" s="3"/>
      <c r="M62" s="3"/>
      <c r="N62" s="3"/>
      <c r="O62" s="3"/>
      <c r="P62" s="3"/>
      <c r="Q62" s="3"/>
      <c r="R62" s="3"/>
      <c r="S62" s="3"/>
      <c r="T62" s="3"/>
      <c r="U62" s="3"/>
      <c r="V62" s="3"/>
      <c r="W62" s="3"/>
    </row>
    <row r="63" spans="1:23" s="2" customFormat="1" ht="31" x14ac:dyDescent="0.35">
      <c r="A63" s="59" t="s">
        <v>641</v>
      </c>
      <c r="B63" s="60" t="s">
        <v>642</v>
      </c>
      <c r="C63" s="3"/>
      <c r="D63" s="3"/>
      <c r="E63" s="3"/>
      <c r="F63" s="3"/>
      <c r="G63" s="3"/>
      <c r="H63" s="3"/>
      <c r="I63" s="3"/>
      <c r="J63" s="3"/>
      <c r="K63" s="3"/>
      <c r="L63" s="3"/>
      <c r="M63" s="3"/>
      <c r="N63" s="3"/>
      <c r="O63" s="3"/>
      <c r="P63" s="3"/>
      <c r="Q63" s="3"/>
      <c r="R63" s="3"/>
      <c r="S63" s="3"/>
      <c r="T63" s="3"/>
      <c r="U63" s="3"/>
      <c r="V63" s="3"/>
      <c r="W63" s="3"/>
    </row>
    <row r="64" spans="1:23" s="2" customFormat="1" ht="15.5" x14ac:dyDescent="0.35">
      <c r="A64" s="59" t="s">
        <v>643</v>
      </c>
      <c r="B64" s="60" t="s">
        <v>644</v>
      </c>
      <c r="C64" s="3"/>
      <c r="D64" s="3"/>
      <c r="E64" s="3"/>
      <c r="F64" s="3"/>
      <c r="G64" s="3"/>
      <c r="H64" s="3"/>
      <c r="I64" s="3"/>
      <c r="J64" s="3"/>
      <c r="K64" s="3"/>
      <c r="L64" s="3"/>
      <c r="M64" s="3"/>
      <c r="N64" s="3"/>
      <c r="O64" s="3"/>
      <c r="P64" s="3"/>
      <c r="Q64" s="3"/>
      <c r="R64" s="3"/>
      <c r="S64" s="3"/>
      <c r="T64" s="3"/>
      <c r="U64" s="3"/>
      <c r="V64" s="3"/>
      <c r="W64" s="3"/>
    </row>
    <row r="65" spans="1:23" s="2" customFormat="1" ht="15.5" x14ac:dyDescent="0.35">
      <c r="A65" s="59" t="s">
        <v>645</v>
      </c>
      <c r="B65" s="60" t="s">
        <v>646</v>
      </c>
      <c r="C65" s="3"/>
      <c r="D65" s="3"/>
      <c r="E65" s="3"/>
      <c r="F65" s="3"/>
      <c r="G65" s="3"/>
      <c r="H65" s="3"/>
      <c r="I65" s="3"/>
      <c r="J65" s="3"/>
      <c r="K65" s="3"/>
      <c r="L65" s="3"/>
      <c r="M65" s="3"/>
      <c r="N65" s="3"/>
      <c r="O65" s="3"/>
      <c r="P65" s="3"/>
      <c r="Q65" s="3"/>
      <c r="R65" s="3"/>
      <c r="S65" s="3"/>
      <c r="T65" s="3"/>
      <c r="U65" s="3"/>
      <c r="V65" s="3"/>
      <c r="W65" s="3"/>
    </row>
    <row r="66" spans="1:23" s="2" customFormat="1" ht="15.5" x14ac:dyDescent="0.35">
      <c r="A66" s="59" t="s">
        <v>647</v>
      </c>
      <c r="B66" s="60" t="s">
        <v>648</v>
      </c>
      <c r="C66" s="3"/>
      <c r="D66" s="3"/>
      <c r="E66" s="3"/>
      <c r="F66" s="3"/>
      <c r="G66" s="3"/>
      <c r="H66" s="3"/>
      <c r="I66" s="3"/>
      <c r="J66" s="3"/>
      <c r="K66" s="3"/>
      <c r="L66" s="3"/>
      <c r="M66" s="3"/>
      <c r="N66" s="3"/>
      <c r="O66" s="3"/>
      <c r="P66" s="3"/>
      <c r="Q66" s="3"/>
      <c r="R66" s="3"/>
      <c r="S66" s="3"/>
      <c r="T66" s="3"/>
      <c r="U66" s="3"/>
      <c r="V66" s="3"/>
      <c r="W66" s="3"/>
    </row>
    <row r="67" spans="1:23" s="2" customFormat="1" ht="15.5" x14ac:dyDescent="0.35">
      <c r="A67" s="59" t="s">
        <v>649</v>
      </c>
      <c r="B67" s="60" t="s">
        <v>650</v>
      </c>
      <c r="C67" s="3"/>
      <c r="D67" s="3"/>
      <c r="E67" s="3"/>
      <c r="F67" s="3"/>
      <c r="G67" s="3"/>
      <c r="H67" s="3"/>
      <c r="I67" s="3"/>
      <c r="J67" s="3"/>
      <c r="K67" s="3"/>
      <c r="L67" s="3"/>
      <c r="M67" s="3"/>
      <c r="N67" s="3"/>
      <c r="O67" s="3"/>
      <c r="P67" s="3"/>
      <c r="Q67" s="3"/>
      <c r="R67" s="3"/>
      <c r="S67" s="3"/>
      <c r="T67" s="3"/>
      <c r="U67" s="3"/>
      <c r="V67" s="3"/>
      <c r="W67" s="3"/>
    </row>
    <row r="68" spans="1:23" s="2" customFormat="1" ht="15.5" x14ac:dyDescent="0.35">
      <c r="A68" s="59" t="s">
        <v>651</v>
      </c>
      <c r="B68" s="60" t="s">
        <v>652</v>
      </c>
      <c r="C68" s="3"/>
      <c r="D68" s="3"/>
      <c r="E68" s="3"/>
      <c r="F68" s="3"/>
      <c r="G68" s="3"/>
      <c r="H68" s="3"/>
      <c r="I68" s="3"/>
      <c r="J68" s="3"/>
      <c r="K68" s="3"/>
      <c r="L68" s="3"/>
      <c r="M68" s="3"/>
      <c r="N68" s="3"/>
      <c r="O68" s="3"/>
      <c r="P68" s="3"/>
      <c r="Q68" s="3"/>
      <c r="R68" s="3"/>
      <c r="S68" s="3"/>
      <c r="T68" s="3"/>
      <c r="U68" s="3"/>
      <c r="V68" s="3"/>
      <c r="W68" s="3"/>
    </row>
    <row r="69" spans="1:23" s="2" customFormat="1" ht="15.5" x14ac:dyDescent="0.35">
      <c r="A69" s="59" t="s">
        <v>653</v>
      </c>
      <c r="B69" s="60" t="s">
        <v>654</v>
      </c>
      <c r="C69" s="3"/>
      <c r="D69" s="3"/>
      <c r="E69" s="3"/>
      <c r="F69" s="3"/>
      <c r="G69" s="3"/>
      <c r="H69" s="3"/>
      <c r="I69" s="3"/>
      <c r="J69" s="3"/>
      <c r="K69" s="3"/>
      <c r="L69" s="3"/>
      <c r="M69" s="3"/>
      <c r="N69" s="3"/>
      <c r="O69" s="3"/>
      <c r="P69" s="3"/>
      <c r="Q69" s="3"/>
      <c r="R69" s="3"/>
      <c r="S69" s="3"/>
      <c r="T69" s="3"/>
      <c r="U69" s="3"/>
      <c r="V69" s="3"/>
      <c r="W69" s="3"/>
    </row>
    <row r="70" spans="1:23" s="2" customFormat="1" ht="15.5" x14ac:dyDescent="0.35">
      <c r="A70" s="59" t="s">
        <v>655</v>
      </c>
      <c r="B70" s="60" t="s">
        <v>656</v>
      </c>
      <c r="C70" s="3"/>
      <c r="D70" s="3"/>
      <c r="E70" s="3"/>
      <c r="F70" s="3"/>
      <c r="G70" s="3"/>
      <c r="H70" s="3"/>
      <c r="I70" s="3"/>
      <c r="J70" s="3"/>
      <c r="K70" s="3"/>
      <c r="L70" s="3"/>
      <c r="M70" s="3"/>
      <c r="N70" s="3"/>
      <c r="O70" s="3"/>
      <c r="P70" s="3"/>
      <c r="Q70" s="3"/>
      <c r="R70" s="3"/>
      <c r="S70" s="3"/>
      <c r="T70" s="3"/>
      <c r="U70" s="3"/>
      <c r="V70" s="3"/>
      <c r="W70" s="3"/>
    </row>
    <row r="71" spans="1:23" s="2" customFormat="1" ht="15.5" x14ac:dyDescent="0.35">
      <c r="A71" s="59" t="s">
        <v>657</v>
      </c>
      <c r="B71" s="60" t="s">
        <v>658</v>
      </c>
      <c r="C71" s="3"/>
      <c r="D71" s="3"/>
      <c r="E71" s="3"/>
      <c r="F71" s="3"/>
      <c r="G71" s="3"/>
      <c r="H71" s="3"/>
      <c r="I71" s="3"/>
      <c r="J71" s="3"/>
      <c r="K71" s="3"/>
      <c r="L71" s="3"/>
      <c r="M71" s="3"/>
      <c r="N71" s="3"/>
      <c r="O71" s="3"/>
      <c r="P71" s="3"/>
      <c r="Q71" s="3"/>
      <c r="R71" s="3"/>
      <c r="S71" s="3"/>
      <c r="T71" s="3"/>
      <c r="U71" s="3"/>
      <c r="V71" s="3"/>
      <c r="W71" s="3"/>
    </row>
    <row r="72" spans="1:23" s="2" customFormat="1" ht="15.5" x14ac:dyDescent="0.35">
      <c r="A72" s="59" t="s">
        <v>659</v>
      </c>
      <c r="B72" s="60" t="s">
        <v>660</v>
      </c>
      <c r="C72" s="3"/>
      <c r="D72" s="3"/>
      <c r="E72" s="3"/>
      <c r="F72" s="3"/>
      <c r="G72" s="3"/>
      <c r="H72" s="3"/>
      <c r="I72" s="3"/>
      <c r="J72" s="3"/>
      <c r="K72" s="3"/>
      <c r="L72" s="3"/>
      <c r="M72" s="3"/>
      <c r="N72" s="3"/>
      <c r="O72" s="3"/>
      <c r="P72" s="3"/>
      <c r="Q72" s="3"/>
      <c r="R72" s="3"/>
      <c r="S72" s="3"/>
      <c r="T72" s="3"/>
      <c r="U72" s="3"/>
      <c r="V72" s="3"/>
      <c r="W72" s="3"/>
    </row>
    <row r="73" spans="1:23" s="2" customFormat="1" ht="15.5" x14ac:dyDescent="0.35">
      <c r="A73" s="59" t="s">
        <v>661</v>
      </c>
      <c r="B73" s="60" t="s">
        <v>662</v>
      </c>
      <c r="C73" s="3"/>
      <c r="D73" s="3"/>
      <c r="E73" s="3"/>
      <c r="F73" s="3"/>
      <c r="G73" s="3"/>
      <c r="H73" s="3"/>
      <c r="I73" s="3"/>
      <c r="J73" s="3"/>
      <c r="K73" s="3"/>
      <c r="L73" s="3"/>
      <c r="M73" s="3"/>
      <c r="N73" s="3"/>
      <c r="O73" s="3"/>
      <c r="P73" s="3"/>
      <c r="Q73" s="3"/>
      <c r="R73" s="3"/>
      <c r="S73" s="3"/>
      <c r="T73" s="3"/>
      <c r="U73" s="3"/>
      <c r="V73" s="3"/>
      <c r="W73" s="3"/>
    </row>
    <row r="74" spans="1:23" s="2" customFormat="1" ht="15.5" x14ac:dyDescent="0.35">
      <c r="A74" s="54" t="s">
        <v>663</v>
      </c>
      <c r="B74" s="61" t="s">
        <v>664</v>
      </c>
    </row>
    <row r="75" spans="1:23" hidden="1" x14ac:dyDescent="0.25"/>
  </sheetData>
  <sheetProtection sheet="1" objects="1" scenarios="1" selectLockedCells="1"/>
  <pageMargins left="0.7" right="0.7" top="0.75" bottom="0.75" header="0.3" footer="0.3"/>
  <pageSetup scale="55" fitToHeight="2" orientation="portrait" horizontalDpi="1200" verticalDpi="1200" r:id="rId1"/>
  <colBreaks count="1" manualBreakCount="1">
    <brk id="6" min="1" max="72" man="1"/>
  </colBreak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3" zoomScaleNormal="100" workbookViewId="0">
      <selection activeCell="A9" sqref="A9"/>
    </sheetView>
  </sheetViews>
  <sheetFormatPr defaultColWidth="0" defaultRowHeight="12" customHeight="1" zeroHeight="1" x14ac:dyDescent="0.25"/>
  <cols>
    <col min="1" max="1" width="31.36328125" style="109" customWidth="1"/>
    <col min="2" max="2" width="17.7265625" style="109" bestFit="1" customWidth="1"/>
    <col min="3" max="3" width="19.7265625" style="109" bestFit="1" customWidth="1"/>
    <col min="4" max="4" width="16.7265625" style="109" bestFit="1" customWidth="1"/>
    <col min="5" max="5" width="10.26953125" style="109" customWidth="1"/>
    <col min="6" max="6" width="11.7265625" style="109" bestFit="1" customWidth="1"/>
    <col min="7" max="7" width="39.7265625" style="109" customWidth="1"/>
    <col min="8" max="16384" width="10.90625" hidden="1"/>
  </cols>
  <sheetData>
    <row r="1" spans="1:7" s="16" customFormat="1" ht="12" customHeight="1" x14ac:dyDescent="0.25">
      <c r="A1" s="37" t="s">
        <v>722</v>
      </c>
    </row>
    <row r="2" spans="1:7" s="10" customFormat="1" ht="16" customHeight="1" x14ac:dyDescent="0.35">
      <c r="A2" s="136" t="s">
        <v>676</v>
      </c>
      <c r="B2" s="128"/>
      <c r="C2" s="128"/>
      <c r="D2" s="128"/>
      <c r="E2" s="128"/>
      <c r="F2" s="128"/>
      <c r="G2" s="128"/>
    </row>
    <row r="3" spans="1:7" s="10" customFormat="1" ht="16" customHeight="1" x14ac:dyDescent="0.35">
      <c r="A3" s="136" t="s">
        <v>728</v>
      </c>
      <c r="B3" s="128"/>
      <c r="C3" s="128"/>
      <c r="D3" s="128"/>
      <c r="E3" s="128"/>
      <c r="F3" s="128"/>
      <c r="G3" s="128"/>
    </row>
    <row r="4" spans="1:7" ht="16" customHeight="1" x14ac:dyDescent="0.35">
      <c r="A4" s="137" t="s">
        <v>740</v>
      </c>
      <c r="B4" s="135"/>
      <c r="C4" s="135"/>
      <c r="D4" s="135"/>
      <c r="E4" s="135"/>
      <c r="F4" s="135"/>
      <c r="G4" s="135"/>
    </row>
    <row r="5" spans="1:7" ht="16" customHeight="1" x14ac:dyDescent="0.25"/>
    <row r="6" spans="1:7" ht="16" customHeight="1" x14ac:dyDescent="0.35">
      <c r="A6" s="85" t="s">
        <v>67</v>
      </c>
      <c r="B6" s="86" t="s">
        <v>0</v>
      </c>
      <c r="C6" s="86" t="s">
        <v>1</v>
      </c>
      <c r="D6" s="87" t="s">
        <v>2</v>
      </c>
    </row>
    <row r="7" spans="1:7" ht="16" customHeight="1" x14ac:dyDescent="0.35">
      <c r="A7" s="129" t="s">
        <v>6</v>
      </c>
      <c r="B7" s="115">
        <v>318091</v>
      </c>
      <c r="C7" s="130" t="s">
        <v>7</v>
      </c>
      <c r="D7" s="131">
        <v>63.1</v>
      </c>
    </row>
    <row r="8" spans="1:7" ht="16" customHeight="1" x14ac:dyDescent="0.35">
      <c r="A8" s="129" t="s">
        <v>68</v>
      </c>
      <c r="B8" s="115">
        <v>576</v>
      </c>
      <c r="C8" s="130">
        <v>963</v>
      </c>
      <c r="D8" s="131">
        <v>59.8</v>
      </c>
    </row>
    <row r="9" spans="1:7" ht="16" customHeight="1" x14ac:dyDescent="0.35">
      <c r="A9" s="129" t="s">
        <v>69</v>
      </c>
      <c r="B9" s="115">
        <v>12842</v>
      </c>
      <c r="C9" s="130" t="s">
        <v>70</v>
      </c>
      <c r="D9" s="131">
        <v>65.3</v>
      </c>
    </row>
    <row r="10" spans="1:7" ht="16" customHeight="1" x14ac:dyDescent="0.35">
      <c r="A10" s="129" t="s">
        <v>71</v>
      </c>
      <c r="B10" s="115">
        <v>12569</v>
      </c>
      <c r="C10" s="130" t="s">
        <v>72</v>
      </c>
      <c r="D10" s="131">
        <v>51.6</v>
      </c>
    </row>
    <row r="11" spans="1:7" ht="16" customHeight="1" x14ac:dyDescent="0.35">
      <c r="A11" s="129" t="s">
        <v>73</v>
      </c>
      <c r="B11" s="115">
        <v>149798</v>
      </c>
      <c r="C11" s="130" t="s">
        <v>74</v>
      </c>
      <c r="D11" s="131">
        <v>70.599999999999994</v>
      </c>
    </row>
    <row r="12" spans="1:7" ht="16" customHeight="1" x14ac:dyDescent="0.35">
      <c r="A12" s="129" t="s">
        <v>75</v>
      </c>
      <c r="B12" s="115">
        <v>39930</v>
      </c>
      <c r="C12" s="130" t="s">
        <v>76</v>
      </c>
      <c r="D12" s="131">
        <v>65.400000000000006</v>
      </c>
    </row>
    <row r="13" spans="1:7" ht="16" customHeight="1" x14ac:dyDescent="0.35">
      <c r="A13" s="129" t="s">
        <v>77</v>
      </c>
      <c r="B13" s="115">
        <v>74378</v>
      </c>
      <c r="C13" s="130" t="s">
        <v>78</v>
      </c>
      <c r="D13" s="131">
        <v>53.1</v>
      </c>
    </row>
    <row r="14" spans="1:7" ht="16" customHeight="1" x14ac:dyDescent="0.35">
      <c r="A14" s="132" t="s">
        <v>79</v>
      </c>
      <c r="B14" s="119">
        <v>27998</v>
      </c>
      <c r="C14" s="133" t="s">
        <v>80</v>
      </c>
      <c r="D14" s="134">
        <v>60.8</v>
      </c>
    </row>
    <row r="15" spans="1:7" ht="16" customHeight="1" x14ac:dyDescent="0.25"/>
    <row r="16" spans="1:7" s="31" customFormat="1" ht="16" customHeight="1" x14ac:dyDescent="0.35">
      <c r="A16" s="96" t="s">
        <v>774</v>
      </c>
      <c r="B16" s="157"/>
      <c r="C16" s="158"/>
      <c r="D16" s="157"/>
      <c r="E16" s="158"/>
      <c r="F16" s="156"/>
      <c r="G16" s="156"/>
    </row>
    <row r="17" spans="1:7" ht="16" customHeight="1" x14ac:dyDescent="0.35">
      <c r="A17" s="154" t="s">
        <v>772</v>
      </c>
      <c r="B17" s="111">
        <v>0</v>
      </c>
      <c r="C17" s="112"/>
      <c r="D17" s="111">
        <v>1</v>
      </c>
      <c r="E17" s="112"/>
      <c r="F17" s="97" t="s">
        <v>738</v>
      </c>
      <c r="G17" s="98"/>
    </row>
    <row r="18" spans="1:7" ht="16" customHeight="1" x14ac:dyDescent="0.35">
      <c r="A18" s="99" t="s">
        <v>67</v>
      </c>
      <c r="B18" s="86" t="s">
        <v>3</v>
      </c>
      <c r="C18" s="86" t="s">
        <v>4</v>
      </c>
      <c r="D18" s="86" t="s">
        <v>730</v>
      </c>
      <c r="E18" s="86" t="s">
        <v>732</v>
      </c>
      <c r="F18" s="86" t="s">
        <v>733</v>
      </c>
      <c r="G18" s="87" t="s">
        <v>731</v>
      </c>
    </row>
    <row r="19" spans="1:7" ht="16" customHeight="1" x14ac:dyDescent="0.35">
      <c r="A19" s="100" t="s">
        <v>68</v>
      </c>
      <c r="B19" s="115">
        <v>201</v>
      </c>
      <c r="C19" s="116">
        <v>20.9</v>
      </c>
      <c r="D19" s="115">
        <v>186</v>
      </c>
      <c r="E19" s="116">
        <v>19.3</v>
      </c>
      <c r="F19" s="115">
        <v>576</v>
      </c>
      <c r="G19" s="117">
        <v>59.8</v>
      </c>
    </row>
    <row r="20" spans="1:7" ht="16" customHeight="1" x14ac:dyDescent="0.35">
      <c r="A20" s="100" t="s">
        <v>683</v>
      </c>
      <c r="B20" s="115">
        <v>3433</v>
      </c>
      <c r="C20" s="116">
        <v>17.5</v>
      </c>
      <c r="D20" s="115">
        <v>3386</v>
      </c>
      <c r="E20" s="116">
        <v>17.2</v>
      </c>
      <c r="F20" s="115">
        <v>12842</v>
      </c>
      <c r="G20" s="117">
        <v>65.3</v>
      </c>
    </row>
    <row r="21" spans="1:7" ht="16" customHeight="1" x14ac:dyDescent="0.35">
      <c r="A21" s="100" t="s">
        <v>684</v>
      </c>
      <c r="B21" s="115">
        <v>6473</v>
      </c>
      <c r="C21" s="116">
        <v>26.6</v>
      </c>
      <c r="D21" s="115">
        <v>5296</v>
      </c>
      <c r="E21" s="116">
        <v>21.8</v>
      </c>
      <c r="F21" s="115">
        <v>12569</v>
      </c>
      <c r="G21" s="117">
        <v>51.6</v>
      </c>
    </row>
    <row r="22" spans="1:7" ht="16" customHeight="1" x14ac:dyDescent="0.35">
      <c r="A22" s="100" t="s">
        <v>73</v>
      </c>
      <c r="B22" s="115">
        <v>28386</v>
      </c>
      <c r="C22" s="116">
        <v>13.4</v>
      </c>
      <c r="D22" s="115">
        <v>33945</v>
      </c>
      <c r="E22" s="116">
        <v>16</v>
      </c>
      <c r="F22" s="115">
        <v>149798</v>
      </c>
      <c r="G22" s="117">
        <v>70.599999999999994</v>
      </c>
    </row>
    <row r="23" spans="1:7" ht="16" customHeight="1" x14ac:dyDescent="0.35">
      <c r="A23" s="100" t="s">
        <v>75</v>
      </c>
      <c r="B23" s="115">
        <v>10825</v>
      </c>
      <c r="C23" s="116">
        <v>17.7</v>
      </c>
      <c r="D23" s="115">
        <v>10265</v>
      </c>
      <c r="E23" s="116">
        <v>16.8</v>
      </c>
      <c r="F23" s="115">
        <v>39930</v>
      </c>
      <c r="G23" s="117">
        <v>65.400000000000006</v>
      </c>
    </row>
    <row r="24" spans="1:7" ht="16" customHeight="1" x14ac:dyDescent="0.35">
      <c r="A24" s="100" t="s">
        <v>77</v>
      </c>
      <c r="B24" s="115">
        <v>24588</v>
      </c>
      <c r="C24" s="116">
        <v>17.600000000000001</v>
      </c>
      <c r="D24" s="115">
        <v>41110</v>
      </c>
      <c r="E24" s="116">
        <v>29.3</v>
      </c>
      <c r="F24" s="115">
        <v>74378</v>
      </c>
      <c r="G24" s="117">
        <v>53.1</v>
      </c>
    </row>
    <row r="25" spans="1:7" ht="16" customHeight="1" x14ac:dyDescent="0.35">
      <c r="A25" s="100" t="s">
        <v>79</v>
      </c>
      <c r="B25" s="115">
        <v>9813</v>
      </c>
      <c r="C25" s="116">
        <v>21.3</v>
      </c>
      <c r="D25" s="115">
        <v>8254</v>
      </c>
      <c r="E25" s="116">
        <v>17.899999999999999</v>
      </c>
      <c r="F25" s="115">
        <v>27998</v>
      </c>
      <c r="G25" s="117">
        <v>60.8</v>
      </c>
    </row>
    <row r="26" spans="1:7" ht="16" customHeight="1" x14ac:dyDescent="0.35">
      <c r="A26" s="104" t="s">
        <v>5</v>
      </c>
      <c r="B26" s="119">
        <v>83719</v>
      </c>
      <c r="C26" s="120">
        <v>16.600000000000001</v>
      </c>
      <c r="D26" s="119">
        <v>102442</v>
      </c>
      <c r="E26" s="120">
        <v>20.3</v>
      </c>
      <c r="F26" s="119">
        <v>318091</v>
      </c>
      <c r="G26" s="121">
        <v>63.1</v>
      </c>
    </row>
    <row r="27" spans="1:7" ht="12" hidden="1" customHeight="1" x14ac:dyDescent="0.25"/>
  </sheetData>
  <sheetProtection sheet="1" selectLockedCells="1"/>
  <pageMargins left="0.05" right="0.05" top="0.5" bottom="0.5" header="0" footer="0"/>
  <pageSetup orientation="landscape" horizontalDpi="300" verticalDpi="300"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Normal="100" workbookViewId="0"/>
  </sheetViews>
  <sheetFormatPr defaultColWidth="0" defaultRowHeight="12" customHeight="1" zeroHeight="1" x14ac:dyDescent="0.25"/>
  <cols>
    <col min="1" max="1" width="53.7265625" style="109" bestFit="1" customWidth="1"/>
    <col min="2" max="2" width="17.7265625" style="109" bestFit="1" customWidth="1"/>
    <col min="3" max="3" width="19.7265625" style="109" bestFit="1" customWidth="1"/>
    <col min="4" max="4" width="14.7265625" style="109" bestFit="1" customWidth="1"/>
    <col min="5" max="5" width="10.26953125" style="109" customWidth="1"/>
    <col min="6" max="6" width="11.7265625" style="109" bestFit="1" customWidth="1"/>
    <col min="7" max="7" width="12.08984375" style="109" customWidth="1"/>
    <col min="8" max="16384" width="10.90625" hidden="1"/>
  </cols>
  <sheetData>
    <row r="1" spans="1:7" s="16" customFormat="1" ht="12" customHeight="1" x14ac:dyDescent="0.25">
      <c r="A1" s="37" t="s">
        <v>722</v>
      </c>
    </row>
    <row r="2" spans="1:7" s="10" customFormat="1" ht="16" customHeight="1" x14ac:dyDescent="0.35">
      <c r="A2" s="136" t="s">
        <v>676</v>
      </c>
      <c r="B2" s="128"/>
      <c r="C2" s="128"/>
      <c r="D2" s="128"/>
      <c r="E2" s="128"/>
      <c r="F2" s="128"/>
      <c r="G2" s="128"/>
    </row>
    <row r="3" spans="1:7" s="10" customFormat="1" ht="16" customHeight="1" x14ac:dyDescent="0.35">
      <c r="A3" s="136" t="s">
        <v>728</v>
      </c>
      <c r="B3" s="128"/>
      <c r="C3" s="128"/>
      <c r="D3" s="128"/>
      <c r="E3" s="128"/>
      <c r="F3" s="128"/>
      <c r="G3" s="128"/>
    </row>
    <row r="4" spans="1:7" ht="16" customHeight="1" x14ac:dyDescent="0.35">
      <c r="A4" s="137" t="s">
        <v>741</v>
      </c>
      <c r="B4" s="135"/>
      <c r="C4" s="135"/>
      <c r="D4" s="135"/>
      <c r="E4" s="135"/>
      <c r="F4" s="135"/>
      <c r="G4" s="135"/>
    </row>
    <row r="5" spans="1:7" ht="16" customHeight="1" x14ac:dyDescent="0.25"/>
    <row r="6" spans="1:7" ht="16" customHeight="1" x14ac:dyDescent="0.35">
      <c r="A6" s="85" t="s">
        <v>67</v>
      </c>
      <c r="B6" s="86" t="s">
        <v>0</v>
      </c>
      <c r="C6" s="86" t="s">
        <v>1</v>
      </c>
      <c r="D6" s="87" t="s">
        <v>2</v>
      </c>
    </row>
    <row r="7" spans="1:7" ht="16" customHeight="1" x14ac:dyDescent="0.35">
      <c r="A7" s="129" t="s">
        <v>6</v>
      </c>
      <c r="B7" s="115">
        <v>318091</v>
      </c>
      <c r="C7" s="130" t="s">
        <v>7</v>
      </c>
      <c r="D7" s="131">
        <v>63.1</v>
      </c>
    </row>
    <row r="8" spans="1:7" ht="16" customHeight="1" x14ac:dyDescent="0.35">
      <c r="A8" s="129" t="s">
        <v>81</v>
      </c>
      <c r="B8" s="115">
        <v>576</v>
      </c>
      <c r="C8" s="130">
        <v>963</v>
      </c>
      <c r="D8" s="131">
        <v>59.8</v>
      </c>
    </row>
    <row r="9" spans="1:7" ht="16" customHeight="1" x14ac:dyDescent="0.35">
      <c r="A9" s="129" t="s">
        <v>82</v>
      </c>
      <c r="B9" s="115">
        <v>16</v>
      </c>
      <c r="C9" s="130">
        <v>27</v>
      </c>
      <c r="D9" s="131">
        <v>59.3</v>
      </c>
    </row>
    <row r="10" spans="1:7" ht="16" customHeight="1" x14ac:dyDescent="0.35">
      <c r="A10" s="129" t="s">
        <v>83</v>
      </c>
      <c r="B10" s="115">
        <v>1813</v>
      </c>
      <c r="C10" s="130" t="s">
        <v>84</v>
      </c>
      <c r="D10" s="131">
        <v>69.900000000000006</v>
      </c>
    </row>
    <row r="11" spans="1:7" ht="16" customHeight="1" x14ac:dyDescent="0.35">
      <c r="A11" s="129" t="s">
        <v>85</v>
      </c>
      <c r="B11" s="115">
        <v>12569</v>
      </c>
      <c r="C11" s="130" t="s">
        <v>72</v>
      </c>
      <c r="D11" s="131">
        <v>51.6</v>
      </c>
    </row>
    <row r="12" spans="1:7" ht="16" customHeight="1" x14ac:dyDescent="0.35">
      <c r="A12" s="129" t="s">
        <v>86</v>
      </c>
      <c r="B12" s="115">
        <v>514</v>
      </c>
      <c r="C12" s="130">
        <v>759</v>
      </c>
      <c r="D12" s="131">
        <v>67.7</v>
      </c>
    </row>
    <row r="13" spans="1:7" ht="16" customHeight="1" x14ac:dyDescent="0.35">
      <c r="A13" s="129" t="s">
        <v>87</v>
      </c>
      <c r="B13" s="115">
        <v>3130</v>
      </c>
      <c r="C13" s="130" t="s">
        <v>88</v>
      </c>
      <c r="D13" s="131">
        <v>66.599999999999994</v>
      </c>
    </row>
    <row r="14" spans="1:7" ht="16" customHeight="1" x14ac:dyDescent="0.35">
      <c r="A14" s="129" t="s">
        <v>89</v>
      </c>
      <c r="B14" s="115">
        <v>1814</v>
      </c>
      <c r="C14" s="130" t="s">
        <v>90</v>
      </c>
      <c r="D14" s="131">
        <v>59.6</v>
      </c>
    </row>
    <row r="15" spans="1:7" ht="16" customHeight="1" x14ac:dyDescent="0.35">
      <c r="A15" s="129" t="s">
        <v>91</v>
      </c>
      <c r="B15" s="115">
        <v>42</v>
      </c>
      <c r="C15" s="130">
        <v>74</v>
      </c>
      <c r="D15" s="131">
        <v>56.8</v>
      </c>
    </row>
    <row r="16" spans="1:7" ht="16" customHeight="1" x14ac:dyDescent="0.35">
      <c r="A16" s="129" t="s">
        <v>92</v>
      </c>
      <c r="B16" s="115">
        <v>108</v>
      </c>
      <c r="C16" s="130">
        <v>187</v>
      </c>
      <c r="D16" s="131">
        <v>57.8</v>
      </c>
    </row>
    <row r="17" spans="1:7" ht="16" customHeight="1" x14ac:dyDescent="0.35">
      <c r="A17" s="129" t="s">
        <v>73</v>
      </c>
      <c r="B17" s="115">
        <v>149798</v>
      </c>
      <c r="C17" s="130" t="s">
        <v>74</v>
      </c>
      <c r="D17" s="131">
        <v>70.599999999999994</v>
      </c>
    </row>
    <row r="18" spans="1:7" ht="16" customHeight="1" x14ac:dyDescent="0.35">
      <c r="A18" s="129" t="s">
        <v>93</v>
      </c>
      <c r="B18" s="115">
        <v>113</v>
      </c>
      <c r="C18" s="130">
        <v>196</v>
      </c>
      <c r="D18" s="131">
        <v>57.7</v>
      </c>
    </row>
    <row r="19" spans="1:7" ht="16" customHeight="1" x14ac:dyDescent="0.35">
      <c r="A19" s="129" t="s">
        <v>94</v>
      </c>
      <c r="B19" s="115">
        <v>507</v>
      </c>
      <c r="C19" s="130">
        <v>849</v>
      </c>
      <c r="D19" s="131">
        <v>59.7</v>
      </c>
    </row>
    <row r="20" spans="1:7" ht="16" customHeight="1" x14ac:dyDescent="0.35">
      <c r="A20" s="129" t="s">
        <v>95</v>
      </c>
      <c r="B20" s="115">
        <v>276</v>
      </c>
      <c r="C20" s="130">
        <v>406</v>
      </c>
      <c r="D20" s="131">
        <v>68</v>
      </c>
    </row>
    <row r="21" spans="1:7" ht="16" customHeight="1" x14ac:dyDescent="0.35">
      <c r="A21" s="129" t="s">
        <v>96</v>
      </c>
      <c r="B21" s="115">
        <v>72869</v>
      </c>
      <c r="C21" s="130" t="s">
        <v>97</v>
      </c>
      <c r="D21" s="131">
        <v>53</v>
      </c>
    </row>
    <row r="22" spans="1:7" ht="16" customHeight="1" x14ac:dyDescent="0.35">
      <c r="A22" s="129" t="s">
        <v>98</v>
      </c>
      <c r="B22" s="115">
        <v>421</v>
      </c>
      <c r="C22" s="130">
        <v>751</v>
      </c>
      <c r="D22" s="131">
        <v>56.1</v>
      </c>
    </row>
    <row r="23" spans="1:7" ht="16" customHeight="1" x14ac:dyDescent="0.35">
      <c r="A23" s="129" t="s">
        <v>75</v>
      </c>
      <c r="B23" s="115">
        <v>39930</v>
      </c>
      <c r="C23" s="130" t="s">
        <v>76</v>
      </c>
      <c r="D23" s="131">
        <v>65.400000000000006</v>
      </c>
    </row>
    <row r="24" spans="1:7" ht="16" customHeight="1" x14ac:dyDescent="0.35">
      <c r="A24" s="129" t="s">
        <v>99</v>
      </c>
      <c r="B24" s="115">
        <v>1822</v>
      </c>
      <c r="C24" s="130" t="s">
        <v>100</v>
      </c>
      <c r="D24" s="131">
        <v>65.900000000000006</v>
      </c>
    </row>
    <row r="25" spans="1:7" ht="16" customHeight="1" x14ac:dyDescent="0.35">
      <c r="A25" s="129" t="s">
        <v>101</v>
      </c>
      <c r="B25" s="115">
        <v>203</v>
      </c>
      <c r="C25" s="130">
        <v>376</v>
      </c>
      <c r="D25" s="131">
        <v>54</v>
      </c>
    </row>
    <row r="26" spans="1:7" ht="16" customHeight="1" x14ac:dyDescent="0.35">
      <c r="A26" s="129" t="s">
        <v>102</v>
      </c>
      <c r="B26" s="115">
        <v>2484</v>
      </c>
      <c r="C26" s="130" t="s">
        <v>103</v>
      </c>
      <c r="D26" s="131">
        <v>67.400000000000006</v>
      </c>
    </row>
    <row r="27" spans="1:7" ht="16" customHeight="1" x14ac:dyDescent="0.35">
      <c r="A27" s="132" t="s">
        <v>79</v>
      </c>
      <c r="B27" s="119">
        <v>27998</v>
      </c>
      <c r="C27" s="133" t="s">
        <v>80</v>
      </c>
      <c r="D27" s="134">
        <v>60.8</v>
      </c>
    </row>
    <row r="28" spans="1:7" ht="16" customHeight="1" x14ac:dyDescent="0.25"/>
    <row r="29" spans="1:7" s="31" customFormat="1" ht="16" customHeight="1" x14ac:dyDescent="0.35">
      <c r="A29" s="96" t="s">
        <v>774</v>
      </c>
      <c r="B29" s="159"/>
      <c r="C29" s="160"/>
      <c r="D29" s="159"/>
      <c r="E29" s="160"/>
      <c r="F29" s="152"/>
      <c r="G29" s="152"/>
    </row>
    <row r="30" spans="1:7" ht="16" customHeight="1" x14ac:dyDescent="0.35">
      <c r="A30" s="161" t="s">
        <v>772</v>
      </c>
      <c r="B30" s="110">
        <v>0</v>
      </c>
      <c r="C30" s="30"/>
      <c r="D30" s="110">
        <v>1</v>
      </c>
      <c r="E30" s="30"/>
      <c r="F30" s="96" t="s">
        <v>723</v>
      </c>
      <c r="G30" s="28"/>
    </row>
    <row r="31" spans="1:7" ht="16" customHeight="1" x14ac:dyDescent="0.35">
      <c r="A31" s="113" t="s">
        <v>67</v>
      </c>
      <c r="B31" s="86" t="s">
        <v>3</v>
      </c>
      <c r="C31" s="86" t="s">
        <v>4</v>
      </c>
      <c r="D31" s="86" t="s">
        <v>730</v>
      </c>
      <c r="E31" s="86" t="s">
        <v>732</v>
      </c>
      <c r="F31" s="86" t="s">
        <v>733</v>
      </c>
      <c r="G31" s="86" t="s">
        <v>731</v>
      </c>
    </row>
    <row r="32" spans="1:7" ht="16" customHeight="1" x14ac:dyDescent="0.35">
      <c r="A32" s="100" t="s">
        <v>104</v>
      </c>
      <c r="B32" s="115">
        <v>349</v>
      </c>
      <c r="C32" s="116">
        <v>19.899999999999999</v>
      </c>
      <c r="D32" s="115">
        <v>314</v>
      </c>
      <c r="E32" s="116">
        <v>17.899999999999999</v>
      </c>
      <c r="F32" s="115">
        <v>1088</v>
      </c>
      <c r="G32" s="116">
        <v>62.1</v>
      </c>
    </row>
    <row r="33" spans="1:7" ht="16" customHeight="1" x14ac:dyDescent="0.35">
      <c r="A33" s="100" t="s">
        <v>81</v>
      </c>
      <c r="B33" s="115">
        <v>201</v>
      </c>
      <c r="C33" s="116">
        <v>20.9</v>
      </c>
      <c r="D33" s="115">
        <v>186</v>
      </c>
      <c r="E33" s="116">
        <v>19.3</v>
      </c>
      <c r="F33" s="115">
        <v>576</v>
      </c>
      <c r="G33" s="116">
        <v>59.8</v>
      </c>
    </row>
    <row r="34" spans="1:7" ht="16" customHeight="1" x14ac:dyDescent="0.35">
      <c r="A34" s="100" t="s">
        <v>82</v>
      </c>
      <c r="B34" s="130" t="s">
        <v>107</v>
      </c>
      <c r="C34" s="130" t="s">
        <v>107</v>
      </c>
      <c r="D34" s="130" t="s">
        <v>107</v>
      </c>
      <c r="E34" s="130" t="s">
        <v>107</v>
      </c>
      <c r="F34" s="115">
        <v>16</v>
      </c>
      <c r="G34" s="116">
        <v>59.3</v>
      </c>
    </row>
    <row r="35" spans="1:7" ht="16" customHeight="1" x14ac:dyDescent="0.35">
      <c r="A35" s="100" t="s">
        <v>83</v>
      </c>
      <c r="B35" s="115">
        <v>384</v>
      </c>
      <c r="C35" s="116">
        <v>14.8</v>
      </c>
      <c r="D35" s="115">
        <v>396</v>
      </c>
      <c r="E35" s="116">
        <v>15.3</v>
      </c>
      <c r="F35" s="115">
        <v>1813</v>
      </c>
      <c r="G35" s="116">
        <v>69.900000000000006</v>
      </c>
    </row>
    <row r="36" spans="1:7" ht="16" customHeight="1" x14ac:dyDescent="0.35">
      <c r="A36" s="100" t="s">
        <v>85</v>
      </c>
      <c r="B36" s="115">
        <v>6473</v>
      </c>
      <c r="C36" s="116">
        <v>26.6</v>
      </c>
      <c r="D36" s="115">
        <v>5296</v>
      </c>
      <c r="E36" s="116">
        <v>21.8</v>
      </c>
      <c r="F36" s="115">
        <v>12569</v>
      </c>
      <c r="G36" s="116">
        <v>51.6</v>
      </c>
    </row>
    <row r="37" spans="1:7" ht="16" customHeight="1" x14ac:dyDescent="0.35">
      <c r="A37" s="100" t="s">
        <v>86</v>
      </c>
      <c r="B37" s="115">
        <v>104</v>
      </c>
      <c r="C37" s="116">
        <v>13.7</v>
      </c>
      <c r="D37" s="115">
        <v>141</v>
      </c>
      <c r="E37" s="116">
        <v>18.600000000000001</v>
      </c>
      <c r="F37" s="115">
        <v>514</v>
      </c>
      <c r="G37" s="116">
        <v>67.7</v>
      </c>
    </row>
    <row r="38" spans="1:7" ht="16" customHeight="1" x14ac:dyDescent="0.35">
      <c r="A38" s="100" t="s">
        <v>87</v>
      </c>
      <c r="B38" s="115">
        <v>796</v>
      </c>
      <c r="C38" s="116">
        <v>16.899999999999999</v>
      </c>
      <c r="D38" s="115">
        <v>771</v>
      </c>
      <c r="E38" s="116">
        <v>16.399999999999999</v>
      </c>
      <c r="F38" s="115">
        <v>3130</v>
      </c>
      <c r="G38" s="116">
        <v>66.599999999999994</v>
      </c>
    </row>
    <row r="39" spans="1:7" ht="16" customHeight="1" x14ac:dyDescent="0.35">
      <c r="A39" s="100" t="s">
        <v>89</v>
      </c>
      <c r="B39" s="115">
        <v>669</v>
      </c>
      <c r="C39" s="116">
        <v>22</v>
      </c>
      <c r="D39" s="115">
        <v>562</v>
      </c>
      <c r="E39" s="116">
        <v>18.5</v>
      </c>
      <c r="F39" s="115">
        <v>1814</v>
      </c>
      <c r="G39" s="116">
        <v>59.6</v>
      </c>
    </row>
    <row r="40" spans="1:7" ht="16" customHeight="1" x14ac:dyDescent="0.35">
      <c r="A40" s="100" t="s">
        <v>91</v>
      </c>
      <c r="B40" s="130" t="s">
        <v>107</v>
      </c>
      <c r="C40" s="130" t="s">
        <v>107</v>
      </c>
      <c r="D40" s="130" t="s">
        <v>107</v>
      </c>
      <c r="E40" s="130" t="s">
        <v>107</v>
      </c>
      <c r="F40" s="115">
        <v>42</v>
      </c>
      <c r="G40" s="116">
        <v>56.8</v>
      </c>
    </row>
    <row r="41" spans="1:7" ht="16" customHeight="1" x14ac:dyDescent="0.35">
      <c r="A41" s="100" t="s">
        <v>92</v>
      </c>
      <c r="B41" s="115">
        <v>34</v>
      </c>
      <c r="C41" s="116">
        <v>18.2</v>
      </c>
      <c r="D41" s="115">
        <v>45</v>
      </c>
      <c r="E41" s="116">
        <v>24.1</v>
      </c>
      <c r="F41" s="115">
        <v>108</v>
      </c>
      <c r="G41" s="116">
        <v>57.8</v>
      </c>
    </row>
    <row r="42" spans="1:7" ht="16" customHeight="1" x14ac:dyDescent="0.35">
      <c r="A42" s="100" t="s">
        <v>73</v>
      </c>
      <c r="B42" s="115">
        <v>28386</v>
      </c>
      <c r="C42" s="116">
        <v>13.4</v>
      </c>
      <c r="D42" s="115">
        <v>33945</v>
      </c>
      <c r="E42" s="116">
        <v>16</v>
      </c>
      <c r="F42" s="115">
        <v>149798</v>
      </c>
      <c r="G42" s="116">
        <v>70.599999999999994</v>
      </c>
    </row>
    <row r="43" spans="1:7" ht="16" customHeight="1" x14ac:dyDescent="0.35">
      <c r="A43" s="100" t="s">
        <v>93</v>
      </c>
      <c r="B43" s="115">
        <v>49</v>
      </c>
      <c r="C43" s="116">
        <v>25</v>
      </c>
      <c r="D43" s="115">
        <v>34</v>
      </c>
      <c r="E43" s="116">
        <v>17.3</v>
      </c>
      <c r="F43" s="115">
        <v>113</v>
      </c>
      <c r="G43" s="116">
        <v>57.7</v>
      </c>
    </row>
    <row r="44" spans="1:7" ht="16" customHeight="1" x14ac:dyDescent="0.35">
      <c r="A44" s="100" t="s">
        <v>94</v>
      </c>
      <c r="B44" s="115">
        <v>177</v>
      </c>
      <c r="C44" s="116">
        <v>20.8</v>
      </c>
      <c r="D44" s="115">
        <v>165</v>
      </c>
      <c r="E44" s="116">
        <v>19.399999999999999</v>
      </c>
      <c r="F44" s="115">
        <v>507</v>
      </c>
      <c r="G44" s="116">
        <v>59.7</v>
      </c>
    </row>
    <row r="45" spans="1:7" ht="16" customHeight="1" x14ac:dyDescent="0.35">
      <c r="A45" s="100" t="s">
        <v>95</v>
      </c>
      <c r="B45" s="115">
        <v>62</v>
      </c>
      <c r="C45" s="116">
        <v>15.3</v>
      </c>
      <c r="D45" s="115">
        <v>68</v>
      </c>
      <c r="E45" s="116">
        <v>16.7</v>
      </c>
      <c r="F45" s="115">
        <v>276</v>
      </c>
      <c r="G45" s="116">
        <v>68</v>
      </c>
    </row>
    <row r="46" spans="1:7" ht="16" customHeight="1" x14ac:dyDescent="0.35">
      <c r="A46" s="100" t="s">
        <v>96</v>
      </c>
      <c r="B46" s="115">
        <v>24078</v>
      </c>
      <c r="C46" s="116">
        <v>17.5</v>
      </c>
      <c r="D46" s="115">
        <v>40627</v>
      </c>
      <c r="E46" s="116">
        <v>29.5</v>
      </c>
      <c r="F46" s="115">
        <v>72869</v>
      </c>
      <c r="G46" s="116">
        <v>53</v>
      </c>
    </row>
    <row r="47" spans="1:7" ht="16" customHeight="1" x14ac:dyDescent="0.35">
      <c r="A47" s="100" t="s">
        <v>98</v>
      </c>
      <c r="B47" s="115">
        <v>161</v>
      </c>
      <c r="C47" s="116">
        <v>21.4</v>
      </c>
      <c r="D47" s="115">
        <v>169</v>
      </c>
      <c r="E47" s="116">
        <v>22.5</v>
      </c>
      <c r="F47" s="115">
        <v>421</v>
      </c>
      <c r="G47" s="116">
        <v>56.1</v>
      </c>
    </row>
    <row r="48" spans="1:7" ht="16" customHeight="1" x14ac:dyDescent="0.35">
      <c r="A48" s="100" t="s">
        <v>75</v>
      </c>
      <c r="B48" s="115">
        <v>10825</v>
      </c>
      <c r="C48" s="116">
        <v>17.7</v>
      </c>
      <c r="D48" s="115">
        <v>10265</v>
      </c>
      <c r="E48" s="116">
        <v>16.8</v>
      </c>
      <c r="F48" s="115">
        <v>39930</v>
      </c>
      <c r="G48" s="116">
        <v>65.400000000000006</v>
      </c>
    </row>
    <row r="49" spans="1:7" ht="16" customHeight="1" x14ac:dyDescent="0.35">
      <c r="A49" s="100" t="s">
        <v>99</v>
      </c>
      <c r="B49" s="115">
        <v>465</v>
      </c>
      <c r="C49" s="116">
        <v>16.8</v>
      </c>
      <c r="D49" s="115">
        <v>479</v>
      </c>
      <c r="E49" s="116">
        <v>17.3</v>
      </c>
      <c r="F49" s="115">
        <v>1822</v>
      </c>
      <c r="G49" s="116">
        <v>65.900000000000006</v>
      </c>
    </row>
    <row r="50" spans="1:7" ht="16" customHeight="1" x14ac:dyDescent="0.35">
      <c r="A50" s="100" t="s">
        <v>101</v>
      </c>
      <c r="B50" s="115">
        <v>88</v>
      </c>
      <c r="C50" s="116">
        <v>23.4</v>
      </c>
      <c r="D50" s="115">
        <v>85</v>
      </c>
      <c r="E50" s="116">
        <v>22.6</v>
      </c>
      <c r="F50" s="115">
        <v>203</v>
      </c>
      <c r="G50" s="116">
        <v>54</v>
      </c>
    </row>
    <row r="51" spans="1:7" ht="16" customHeight="1" x14ac:dyDescent="0.35">
      <c r="A51" s="100" t="s">
        <v>102</v>
      </c>
      <c r="B51" s="115">
        <v>578</v>
      </c>
      <c r="C51" s="116">
        <v>15.7</v>
      </c>
      <c r="D51" s="115">
        <v>624</v>
      </c>
      <c r="E51" s="116">
        <v>16.899999999999999</v>
      </c>
      <c r="F51" s="115">
        <v>2484</v>
      </c>
      <c r="G51" s="116">
        <v>67.400000000000006</v>
      </c>
    </row>
    <row r="52" spans="1:7" ht="16" customHeight="1" x14ac:dyDescent="0.35">
      <c r="A52" s="100" t="s">
        <v>79</v>
      </c>
      <c r="B52" s="115">
        <v>9813</v>
      </c>
      <c r="C52" s="116">
        <v>21.3</v>
      </c>
      <c r="D52" s="115">
        <v>8254</v>
      </c>
      <c r="E52" s="116">
        <v>17.899999999999999</v>
      </c>
      <c r="F52" s="115">
        <v>27998</v>
      </c>
      <c r="G52" s="116">
        <v>60.8</v>
      </c>
    </row>
    <row r="53" spans="1:7" ht="16" customHeight="1" x14ac:dyDescent="0.35">
      <c r="A53" s="100" t="s">
        <v>5</v>
      </c>
      <c r="B53" s="115">
        <v>83719</v>
      </c>
      <c r="C53" s="116">
        <v>16.600000000000001</v>
      </c>
      <c r="D53" s="115">
        <v>102442</v>
      </c>
      <c r="E53" s="116">
        <v>20.3</v>
      </c>
      <c r="F53" s="115">
        <v>318091</v>
      </c>
      <c r="G53" s="116">
        <v>63.1</v>
      </c>
    </row>
    <row r="54" spans="1:7" ht="12" hidden="1" customHeight="1" x14ac:dyDescent="0.25"/>
  </sheetData>
  <sheetProtection sheet="1" selectLockedCells="1"/>
  <pageMargins left="0.05" right="0.05" top="0.5" bottom="0.5" header="0" footer="0"/>
  <pageSetup orientation="landscape" horizontalDpi="300" verticalDpi="300"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zoomScaleNormal="100" workbookViewId="0">
      <selection activeCell="B9" sqref="B9"/>
    </sheetView>
  </sheetViews>
  <sheetFormatPr defaultColWidth="0" defaultRowHeight="12" customHeight="1" zeroHeight="1" x14ac:dyDescent="0.25"/>
  <cols>
    <col min="1" max="1" width="47.7265625" style="66" bestFit="1" customWidth="1"/>
    <col min="2" max="2" width="17.7265625" style="66" bestFit="1" customWidth="1"/>
    <col min="3" max="3" width="19.7265625" style="66" bestFit="1" customWidth="1"/>
    <col min="4" max="4" width="14.7265625" style="66" bestFit="1" customWidth="1"/>
    <col min="5" max="5" width="10.26953125" style="66" customWidth="1"/>
    <col min="6" max="6" width="11.7265625" style="66" bestFit="1" customWidth="1"/>
    <col min="7" max="7" width="16.54296875" style="66" customWidth="1"/>
    <col min="8" max="16384" width="10.90625" hidden="1"/>
  </cols>
  <sheetData>
    <row r="1" spans="1:7" s="16" customFormat="1" ht="12" customHeight="1" x14ac:dyDescent="0.25">
      <c r="A1" s="37" t="s">
        <v>722</v>
      </c>
    </row>
    <row r="2" spans="1:7" s="10" customFormat="1" ht="16" customHeight="1" x14ac:dyDescent="0.35">
      <c r="A2" s="38" t="s">
        <v>676</v>
      </c>
      <c r="B2" s="20"/>
      <c r="C2" s="20"/>
      <c r="D2" s="20"/>
      <c r="E2" s="20"/>
      <c r="F2" s="20"/>
      <c r="G2" s="20"/>
    </row>
    <row r="3" spans="1:7" s="10" customFormat="1" ht="16" customHeight="1" x14ac:dyDescent="0.35">
      <c r="A3" s="38" t="s">
        <v>745</v>
      </c>
      <c r="B3" s="20"/>
      <c r="C3" s="20"/>
      <c r="D3" s="20"/>
      <c r="E3" s="20"/>
      <c r="F3" s="20"/>
      <c r="G3" s="20"/>
    </row>
    <row r="4" spans="1:7" ht="18" customHeight="1" x14ac:dyDescent="0.35">
      <c r="A4" s="39" t="s">
        <v>746</v>
      </c>
      <c r="B4" s="19"/>
      <c r="C4" s="19"/>
      <c r="D4" s="19"/>
      <c r="E4" s="19"/>
      <c r="F4" s="19"/>
      <c r="G4" s="19"/>
    </row>
    <row r="5" spans="1:7" s="4" customFormat="1" ht="12" customHeight="1" x14ac:dyDescent="0.35">
      <c r="A5" s="139"/>
      <c r="B5" s="139"/>
      <c r="C5" s="139"/>
      <c r="D5" s="139"/>
      <c r="E5" s="139"/>
      <c r="F5" s="139"/>
      <c r="G5" s="139"/>
    </row>
    <row r="6" spans="1:7" s="4" customFormat="1" ht="15" customHeight="1" x14ac:dyDescent="0.35">
      <c r="A6" s="85" t="s">
        <v>748</v>
      </c>
      <c r="B6" s="86" t="s">
        <v>0</v>
      </c>
      <c r="C6" s="86" t="s">
        <v>1</v>
      </c>
      <c r="D6" s="87" t="s">
        <v>2</v>
      </c>
      <c r="E6" s="139"/>
      <c r="F6" s="139"/>
      <c r="G6" s="139"/>
    </row>
    <row r="7" spans="1:7" s="4" customFormat="1" ht="18" customHeight="1" x14ac:dyDescent="0.35">
      <c r="A7" s="129" t="s">
        <v>6</v>
      </c>
      <c r="B7" s="130" t="s">
        <v>105</v>
      </c>
      <c r="C7" s="130" t="s">
        <v>7</v>
      </c>
      <c r="D7" s="131">
        <v>63.1</v>
      </c>
      <c r="E7" s="139"/>
      <c r="F7" s="139"/>
      <c r="G7" s="139"/>
    </row>
    <row r="8" spans="1:7" s="4" customFormat="1" ht="18" customHeight="1" x14ac:dyDescent="0.35">
      <c r="A8" s="129" t="s">
        <v>106</v>
      </c>
      <c r="B8" s="130" t="s">
        <v>782</v>
      </c>
      <c r="C8" s="130" t="s">
        <v>107</v>
      </c>
      <c r="D8" s="131" t="s">
        <v>107</v>
      </c>
      <c r="E8" s="139"/>
      <c r="F8" s="139"/>
      <c r="G8" s="139"/>
    </row>
    <row r="9" spans="1:7" s="4" customFormat="1" ht="18" customHeight="1" x14ac:dyDescent="0.35">
      <c r="A9" s="129" t="s">
        <v>108</v>
      </c>
      <c r="B9" s="130" t="s">
        <v>107</v>
      </c>
      <c r="C9" s="130" t="s">
        <v>107</v>
      </c>
      <c r="D9" s="131" t="s">
        <v>107</v>
      </c>
      <c r="E9" s="139"/>
      <c r="F9" s="139"/>
      <c r="G9" s="139"/>
    </row>
    <row r="10" spans="1:7" s="4" customFormat="1" ht="18" customHeight="1" x14ac:dyDescent="0.35">
      <c r="A10" s="129" t="s">
        <v>109</v>
      </c>
      <c r="B10" s="130">
        <v>933</v>
      </c>
      <c r="C10" s="130" t="s">
        <v>110</v>
      </c>
      <c r="D10" s="131">
        <v>39.5</v>
      </c>
      <c r="E10" s="139"/>
      <c r="F10" s="139"/>
      <c r="G10" s="139"/>
    </row>
    <row r="11" spans="1:7" s="4" customFormat="1" ht="18" customHeight="1" x14ac:dyDescent="0.35">
      <c r="A11" s="129" t="s">
        <v>111</v>
      </c>
      <c r="B11" s="130" t="s">
        <v>112</v>
      </c>
      <c r="C11" s="130" t="s">
        <v>113</v>
      </c>
      <c r="D11" s="131">
        <v>68.2</v>
      </c>
      <c r="E11" s="139"/>
      <c r="F11" s="139"/>
      <c r="G11" s="139"/>
    </row>
    <row r="12" spans="1:7" s="4" customFormat="1" ht="18" customHeight="1" x14ac:dyDescent="0.35">
      <c r="A12" s="129" t="s">
        <v>114</v>
      </c>
      <c r="B12" s="130" t="s">
        <v>115</v>
      </c>
      <c r="C12" s="130" t="s">
        <v>116</v>
      </c>
      <c r="D12" s="131">
        <v>77.900000000000006</v>
      </c>
      <c r="E12" s="139"/>
      <c r="F12" s="139"/>
      <c r="G12" s="139"/>
    </row>
    <row r="13" spans="1:7" s="4" customFormat="1" ht="18" customHeight="1" x14ac:dyDescent="0.35">
      <c r="A13" s="129" t="s">
        <v>117</v>
      </c>
      <c r="B13" s="130" t="s">
        <v>118</v>
      </c>
      <c r="C13" s="130" t="s">
        <v>119</v>
      </c>
      <c r="D13" s="131">
        <v>59.9</v>
      </c>
      <c r="E13" s="139"/>
      <c r="F13" s="139"/>
      <c r="G13" s="139"/>
    </row>
    <row r="14" spans="1:7" s="4" customFormat="1" ht="18" customHeight="1" x14ac:dyDescent="0.35">
      <c r="A14" s="129" t="s">
        <v>120</v>
      </c>
      <c r="B14" s="130" t="s">
        <v>121</v>
      </c>
      <c r="C14" s="130" t="s">
        <v>122</v>
      </c>
      <c r="D14" s="131">
        <v>53.8</v>
      </c>
      <c r="E14" s="139"/>
      <c r="F14" s="139"/>
      <c r="G14" s="139"/>
    </row>
    <row r="15" spans="1:7" s="4" customFormat="1" ht="18" customHeight="1" x14ac:dyDescent="0.35">
      <c r="A15" s="129" t="s">
        <v>123</v>
      </c>
      <c r="B15" s="130" t="s">
        <v>107</v>
      </c>
      <c r="C15" s="130" t="s">
        <v>107</v>
      </c>
      <c r="D15" s="131" t="s">
        <v>107</v>
      </c>
      <c r="E15" s="139"/>
      <c r="F15" s="139"/>
      <c r="G15" s="139"/>
    </row>
    <row r="16" spans="1:7" s="4" customFormat="1" ht="18" customHeight="1" x14ac:dyDescent="0.35">
      <c r="A16" s="129" t="s">
        <v>124</v>
      </c>
      <c r="B16" s="130" t="s">
        <v>125</v>
      </c>
      <c r="C16" s="130" t="s">
        <v>126</v>
      </c>
      <c r="D16" s="131">
        <v>36.9</v>
      </c>
      <c r="E16" s="139"/>
      <c r="F16" s="139"/>
      <c r="G16" s="139"/>
    </row>
    <row r="17" spans="1:7" s="4" customFormat="1" ht="18" customHeight="1" x14ac:dyDescent="0.35">
      <c r="A17" s="132" t="s">
        <v>127</v>
      </c>
      <c r="B17" s="133" t="s">
        <v>128</v>
      </c>
      <c r="C17" s="133" t="s">
        <v>129</v>
      </c>
      <c r="D17" s="134">
        <v>62.1</v>
      </c>
      <c r="E17" s="139"/>
      <c r="F17" s="139"/>
      <c r="G17" s="139"/>
    </row>
    <row r="18" spans="1:7" s="4" customFormat="1" ht="12" customHeight="1" x14ac:dyDescent="0.35">
      <c r="A18" s="139"/>
      <c r="B18" s="139"/>
      <c r="C18" s="139"/>
      <c r="D18" s="139"/>
      <c r="E18" s="139"/>
      <c r="F18" s="139"/>
      <c r="G18" s="139"/>
    </row>
    <row r="19" spans="1:7" s="4" customFormat="1" ht="18" customHeight="1" x14ac:dyDescent="0.35">
      <c r="A19" s="140" t="s">
        <v>775</v>
      </c>
      <c r="B19" s="162"/>
      <c r="C19" s="163"/>
      <c r="D19" s="163"/>
      <c r="E19" s="163"/>
      <c r="F19" s="163"/>
      <c r="G19" s="164"/>
    </row>
    <row r="20" spans="1:7" s="4" customFormat="1" ht="14" customHeight="1" x14ac:dyDescent="0.35">
      <c r="A20" s="165" t="s">
        <v>772</v>
      </c>
      <c r="B20" s="141">
        <v>0</v>
      </c>
      <c r="C20" s="36"/>
      <c r="D20" s="141">
        <v>1</v>
      </c>
      <c r="E20" s="36"/>
      <c r="F20" s="140" t="s">
        <v>747</v>
      </c>
      <c r="G20" s="36"/>
    </row>
    <row r="21" spans="1:7" s="4" customFormat="1" ht="18" customHeight="1" x14ac:dyDescent="0.35">
      <c r="A21" s="113" t="s">
        <v>748</v>
      </c>
      <c r="B21" s="138" t="s">
        <v>3</v>
      </c>
      <c r="C21" s="138" t="s">
        <v>4</v>
      </c>
      <c r="D21" s="138" t="s">
        <v>730</v>
      </c>
      <c r="E21" s="138" t="s">
        <v>732</v>
      </c>
      <c r="F21" s="138" t="s">
        <v>733</v>
      </c>
      <c r="G21" s="138" t="s">
        <v>731</v>
      </c>
    </row>
    <row r="22" spans="1:7" s="4" customFormat="1" ht="18" customHeight="1" x14ac:dyDescent="0.35">
      <c r="A22" s="100" t="s">
        <v>106</v>
      </c>
      <c r="B22" s="130" t="s">
        <v>107</v>
      </c>
      <c r="C22" s="130" t="s">
        <v>107</v>
      </c>
      <c r="D22" s="142" t="s">
        <v>107</v>
      </c>
      <c r="E22" s="142" t="s">
        <v>107</v>
      </c>
      <c r="F22" s="142" t="s">
        <v>107</v>
      </c>
      <c r="G22" s="142" t="s">
        <v>107</v>
      </c>
    </row>
    <row r="23" spans="1:7" s="4" customFormat="1" ht="18" customHeight="1" x14ac:dyDescent="0.35">
      <c r="A23" s="100" t="s">
        <v>108</v>
      </c>
      <c r="B23" s="142" t="s">
        <v>107</v>
      </c>
      <c r="C23" s="142" t="s">
        <v>107</v>
      </c>
      <c r="D23" s="142" t="s">
        <v>685</v>
      </c>
      <c r="E23" s="142">
        <v>0</v>
      </c>
      <c r="F23" s="142" t="s">
        <v>107</v>
      </c>
      <c r="G23" s="142" t="s">
        <v>107</v>
      </c>
    </row>
    <row r="24" spans="1:7" s="4" customFormat="1" ht="18" customHeight="1" x14ac:dyDescent="0.35">
      <c r="A24" s="100" t="s">
        <v>109</v>
      </c>
      <c r="B24" s="115">
        <v>1039</v>
      </c>
      <c r="C24" s="116">
        <v>43.9</v>
      </c>
      <c r="D24" s="115">
        <v>393</v>
      </c>
      <c r="E24" s="116">
        <v>16.600000000000001</v>
      </c>
      <c r="F24" s="115">
        <v>933</v>
      </c>
      <c r="G24" s="116">
        <v>39.5</v>
      </c>
    </row>
    <row r="25" spans="1:7" s="4" customFormat="1" ht="18" customHeight="1" x14ac:dyDescent="0.35">
      <c r="A25" s="100" t="s">
        <v>111</v>
      </c>
      <c r="B25" s="115">
        <v>54891</v>
      </c>
      <c r="C25" s="116">
        <v>15.3</v>
      </c>
      <c r="D25" s="115">
        <v>59017</v>
      </c>
      <c r="E25" s="116">
        <v>16.5</v>
      </c>
      <c r="F25" s="115">
        <v>244434</v>
      </c>
      <c r="G25" s="116">
        <v>68.2</v>
      </c>
    </row>
    <row r="26" spans="1:7" s="4" customFormat="1" ht="18" customHeight="1" x14ac:dyDescent="0.35">
      <c r="A26" s="100" t="s">
        <v>114</v>
      </c>
      <c r="B26" s="115">
        <v>815</v>
      </c>
      <c r="C26" s="116">
        <v>10</v>
      </c>
      <c r="D26" s="115">
        <v>986</v>
      </c>
      <c r="E26" s="116">
        <v>12.1</v>
      </c>
      <c r="F26" s="115">
        <v>6349</v>
      </c>
      <c r="G26" s="116">
        <v>77.900000000000006</v>
      </c>
    </row>
    <row r="27" spans="1:7" s="4" customFormat="1" ht="18" customHeight="1" x14ac:dyDescent="0.35">
      <c r="A27" s="100" t="s">
        <v>117</v>
      </c>
      <c r="B27" s="115">
        <v>12312</v>
      </c>
      <c r="C27" s="116">
        <v>19.600000000000001</v>
      </c>
      <c r="D27" s="115">
        <v>12843</v>
      </c>
      <c r="E27" s="116">
        <v>20.5</v>
      </c>
      <c r="F27" s="115">
        <v>37559</v>
      </c>
      <c r="G27" s="116">
        <v>59.9</v>
      </c>
    </row>
    <row r="28" spans="1:7" s="4" customFormat="1" ht="18" customHeight="1" x14ac:dyDescent="0.35">
      <c r="A28" s="100" t="s">
        <v>120</v>
      </c>
      <c r="B28" s="115">
        <v>2536</v>
      </c>
      <c r="C28" s="116">
        <v>28</v>
      </c>
      <c r="D28" s="115">
        <v>1658</v>
      </c>
      <c r="E28" s="116">
        <v>18.3</v>
      </c>
      <c r="F28" s="115">
        <v>4879</v>
      </c>
      <c r="G28" s="116">
        <v>53.8</v>
      </c>
    </row>
    <row r="29" spans="1:7" s="4" customFormat="1" ht="18" customHeight="1" x14ac:dyDescent="0.35">
      <c r="A29" s="100" t="s">
        <v>123</v>
      </c>
      <c r="B29" s="130">
        <v>0</v>
      </c>
      <c r="C29" s="130">
        <v>0</v>
      </c>
      <c r="D29" s="142">
        <v>0</v>
      </c>
      <c r="E29" s="142">
        <v>0</v>
      </c>
      <c r="F29" s="142" t="s">
        <v>107</v>
      </c>
      <c r="G29" s="142" t="s">
        <v>107</v>
      </c>
    </row>
    <row r="30" spans="1:7" s="4" customFormat="1" ht="18" customHeight="1" x14ac:dyDescent="0.35">
      <c r="A30" s="100" t="s">
        <v>124</v>
      </c>
      <c r="B30" s="115">
        <v>11712</v>
      </c>
      <c r="C30" s="116">
        <v>19</v>
      </c>
      <c r="D30" s="115">
        <v>27248</v>
      </c>
      <c r="E30" s="116">
        <v>44.1</v>
      </c>
      <c r="F30" s="115">
        <v>22789</v>
      </c>
      <c r="G30" s="116">
        <v>36.9</v>
      </c>
    </row>
    <row r="31" spans="1:7" s="4" customFormat="1" ht="18" customHeight="1" x14ac:dyDescent="0.35">
      <c r="A31" s="100" t="s">
        <v>127</v>
      </c>
      <c r="B31" s="115">
        <v>402</v>
      </c>
      <c r="C31" s="116">
        <v>21.8</v>
      </c>
      <c r="D31" s="115" t="s">
        <v>107</v>
      </c>
      <c r="E31" s="116" t="s">
        <v>107</v>
      </c>
      <c r="F31" s="115" t="s">
        <v>128</v>
      </c>
      <c r="G31" s="116">
        <v>62.1</v>
      </c>
    </row>
    <row r="32" spans="1:7" ht="18" customHeight="1" x14ac:dyDescent="0.35">
      <c r="A32" s="100" t="s">
        <v>5</v>
      </c>
      <c r="B32" s="115">
        <v>83719</v>
      </c>
      <c r="C32" s="116">
        <v>16.600000000000001</v>
      </c>
      <c r="D32" s="115">
        <v>102442</v>
      </c>
      <c r="E32" s="116">
        <v>20.3</v>
      </c>
      <c r="F32" s="115">
        <v>318091</v>
      </c>
      <c r="G32" s="116">
        <v>63.1</v>
      </c>
    </row>
    <row r="33" ht="12" hidden="1" customHeight="1" x14ac:dyDescent="0.25"/>
  </sheetData>
  <sheetProtection sheet="1" selectLockedCells="1"/>
  <pageMargins left="0.05" right="0.05" top="0.5" bottom="0.5" header="0" footer="0"/>
  <pageSetup orientation="portrait" horizontalDpi="300" verticalDpi="300"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selection activeCell="A26" sqref="A26"/>
    </sheetView>
  </sheetViews>
  <sheetFormatPr defaultColWidth="0" defaultRowHeight="12" customHeight="1" zeroHeight="1" x14ac:dyDescent="0.25"/>
  <cols>
    <col min="1" max="1" width="26.7265625" bestFit="1" customWidth="1"/>
    <col min="2" max="2" width="17.7265625" bestFit="1" customWidth="1"/>
    <col min="3" max="3" width="19.7265625" bestFit="1" customWidth="1"/>
    <col min="4" max="4" width="14.7265625" bestFit="1" customWidth="1"/>
    <col min="5" max="5" width="10.26953125" customWidth="1"/>
    <col min="6" max="6" width="11.7265625" bestFit="1" customWidth="1"/>
    <col min="7" max="7" width="24.90625" customWidth="1"/>
    <col min="8" max="16384" width="10.90625" hidden="1"/>
  </cols>
  <sheetData>
    <row r="1" spans="1:7" s="16" customFormat="1" ht="12" customHeight="1" x14ac:dyDescent="0.25">
      <c r="A1" s="37" t="s">
        <v>722</v>
      </c>
    </row>
    <row r="2" spans="1:7" s="10" customFormat="1" ht="16" customHeight="1" x14ac:dyDescent="0.35">
      <c r="A2" s="38" t="s">
        <v>676</v>
      </c>
      <c r="B2" s="20"/>
      <c r="C2" s="20"/>
      <c r="D2" s="20"/>
      <c r="E2" s="20"/>
      <c r="F2" s="20"/>
      <c r="G2" s="20"/>
    </row>
    <row r="3" spans="1:7" s="10" customFormat="1" ht="16" customHeight="1" x14ac:dyDescent="0.35">
      <c r="A3" s="38" t="s">
        <v>745</v>
      </c>
      <c r="B3" s="20"/>
      <c r="C3" s="20"/>
      <c r="D3" s="20"/>
      <c r="E3" s="20"/>
      <c r="F3" s="20"/>
      <c r="G3" s="20"/>
    </row>
    <row r="4" spans="1:7" ht="16" customHeight="1" x14ac:dyDescent="0.35">
      <c r="A4" s="39" t="s">
        <v>749</v>
      </c>
      <c r="B4" s="19"/>
      <c r="C4" s="19"/>
      <c r="D4" s="19"/>
      <c r="E4" s="19"/>
      <c r="F4" s="19"/>
      <c r="G4" s="19"/>
    </row>
    <row r="5" spans="1:7" ht="16" customHeight="1" x14ac:dyDescent="0.25"/>
    <row r="6" spans="1:7" ht="16" customHeight="1" x14ac:dyDescent="0.35">
      <c r="A6" s="125" t="s">
        <v>130</v>
      </c>
      <c r="B6" s="126" t="s">
        <v>0</v>
      </c>
      <c r="C6" s="126" t="s">
        <v>1</v>
      </c>
      <c r="D6" s="127" t="s">
        <v>2</v>
      </c>
    </row>
    <row r="7" spans="1:7" ht="16" customHeight="1" x14ac:dyDescent="0.35">
      <c r="A7" s="46" t="s">
        <v>6</v>
      </c>
      <c r="B7" s="44" t="s">
        <v>105</v>
      </c>
      <c r="C7" s="44" t="s">
        <v>7</v>
      </c>
      <c r="D7" s="45">
        <v>63.1</v>
      </c>
    </row>
    <row r="8" spans="1:7" ht="16" customHeight="1" x14ac:dyDescent="0.35">
      <c r="A8" s="46" t="s">
        <v>131</v>
      </c>
      <c r="B8" s="44">
        <v>35</v>
      </c>
      <c r="C8" s="44">
        <v>58</v>
      </c>
      <c r="D8" s="45">
        <v>60.3</v>
      </c>
    </row>
    <row r="9" spans="1:7" ht="16" customHeight="1" x14ac:dyDescent="0.35">
      <c r="A9" s="46" t="s">
        <v>132</v>
      </c>
      <c r="B9" s="44">
        <v>974</v>
      </c>
      <c r="C9" s="44" t="s">
        <v>133</v>
      </c>
      <c r="D9" s="45">
        <v>69.3</v>
      </c>
    </row>
    <row r="10" spans="1:7" ht="16" customHeight="1" x14ac:dyDescent="0.35">
      <c r="A10" s="46" t="s">
        <v>134</v>
      </c>
      <c r="B10" s="44">
        <v>610</v>
      </c>
      <c r="C10" s="44">
        <v>967</v>
      </c>
      <c r="D10" s="45">
        <v>63.1</v>
      </c>
    </row>
    <row r="11" spans="1:7" ht="16" customHeight="1" x14ac:dyDescent="0.35">
      <c r="A11" s="46" t="s">
        <v>86</v>
      </c>
      <c r="B11" s="44">
        <v>101</v>
      </c>
      <c r="C11" s="44">
        <v>151</v>
      </c>
      <c r="D11" s="45">
        <v>66.900000000000006</v>
      </c>
    </row>
    <row r="12" spans="1:7" ht="16" customHeight="1" x14ac:dyDescent="0.35">
      <c r="A12" s="46" t="s">
        <v>135</v>
      </c>
      <c r="B12" s="44" t="s">
        <v>136</v>
      </c>
      <c r="C12" s="44" t="s">
        <v>137</v>
      </c>
      <c r="D12" s="45">
        <v>78.099999999999994</v>
      </c>
    </row>
    <row r="13" spans="1:7" ht="16" customHeight="1" x14ac:dyDescent="0.35">
      <c r="A13" s="46" t="s">
        <v>138</v>
      </c>
      <c r="B13" s="44" t="s">
        <v>139</v>
      </c>
      <c r="C13" s="44" t="s">
        <v>140</v>
      </c>
      <c r="D13" s="45">
        <v>64.2</v>
      </c>
    </row>
    <row r="14" spans="1:7" ht="16" customHeight="1" x14ac:dyDescent="0.35">
      <c r="A14" s="46" t="s">
        <v>141</v>
      </c>
      <c r="B14" s="44">
        <v>68</v>
      </c>
      <c r="C14" s="44">
        <v>119</v>
      </c>
      <c r="D14" s="45">
        <v>57.1</v>
      </c>
    </row>
    <row r="15" spans="1:7" ht="16" customHeight="1" x14ac:dyDescent="0.35">
      <c r="A15" s="46" t="s">
        <v>142</v>
      </c>
      <c r="B15" s="44" t="s">
        <v>143</v>
      </c>
      <c r="C15" s="44" t="s">
        <v>144</v>
      </c>
      <c r="D15" s="45">
        <v>59.9</v>
      </c>
    </row>
    <row r="16" spans="1:7" ht="16" customHeight="1" x14ac:dyDescent="0.35">
      <c r="A16" s="46" t="s">
        <v>145</v>
      </c>
      <c r="B16" s="44">
        <v>446</v>
      </c>
      <c r="C16" s="44">
        <v>663</v>
      </c>
      <c r="D16" s="45">
        <v>67.3</v>
      </c>
    </row>
    <row r="17" spans="1:7" ht="16" customHeight="1" x14ac:dyDescent="0.35">
      <c r="A17" s="46" t="s">
        <v>146</v>
      </c>
      <c r="B17" s="44">
        <v>314</v>
      </c>
      <c r="C17" s="44">
        <v>486</v>
      </c>
      <c r="D17" s="45">
        <v>64.599999999999994</v>
      </c>
    </row>
    <row r="18" spans="1:7" ht="16" customHeight="1" x14ac:dyDescent="0.35">
      <c r="A18" s="46" t="s">
        <v>94</v>
      </c>
      <c r="B18" s="44">
        <v>185</v>
      </c>
      <c r="C18" s="44">
        <v>307</v>
      </c>
      <c r="D18" s="45">
        <v>60.3</v>
      </c>
    </row>
    <row r="19" spans="1:7" ht="16" customHeight="1" x14ac:dyDescent="0.35">
      <c r="A19" s="46" t="s">
        <v>75</v>
      </c>
      <c r="B19" s="44" t="s">
        <v>147</v>
      </c>
      <c r="C19" s="44" t="s">
        <v>148</v>
      </c>
      <c r="D19" s="45">
        <v>67.599999999999994</v>
      </c>
    </row>
    <row r="20" spans="1:7" ht="16" customHeight="1" x14ac:dyDescent="0.35">
      <c r="A20" s="46" t="s">
        <v>149</v>
      </c>
      <c r="B20" s="44">
        <v>497</v>
      </c>
      <c r="C20" s="44">
        <v>904</v>
      </c>
      <c r="D20" s="45">
        <v>55</v>
      </c>
    </row>
    <row r="21" spans="1:7" ht="16" customHeight="1" x14ac:dyDescent="0.35">
      <c r="A21" s="46" t="s">
        <v>150</v>
      </c>
      <c r="B21" s="44" t="s">
        <v>151</v>
      </c>
      <c r="C21" s="44" t="s">
        <v>152</v>
      </c>
      <c r="D21" s="45">
        <v>73.5</v>
      </c>
    </row>
    <row r="22" spans="1:7" ht="16" customHeight="1" x14ac:dyDescent="0.35">
      <c r="A22" s="46" t="s">
        <v>153</v>
      </c>
      <c r="B22" s="44">
        <v>209</v>
      </c>
      <c r="C22" s="44">
        <v>342</v>
      </c>
      <c r="D22" s="45">
        <v>61.1</v>
      </c>
    </row>
    <row r="23" spans="1:7" ht="16" customHeight="1" x14ac:dyDescent="0.35">
      <c r="A23" s="46" t="s">
        <v>77</v>
      </c>
      <c r="B23" s="44">
        <v>326</v>
      </c>
      <c r="C23" s="44" t="s">
        <v>154</v>
      </c>
      <c r="D23" s="45">
        <v>24.4</v>
      </c>
    </row>
    <row r="24" spans="1:7" ht="16" customHeight="1" x14ac:dyDescent="0.35">
      <c r="A24" s="47" t="s">
        <v>102</v>
      </c>
      <c r="B24" s="48" t="s">
        <v>155</v>
      </c>
      <c r="C24" s="48" t="s">
        <v>156</v>
      </c>
      <c r="D24" s="49">
        <v>69</v>
      </c>
    </row>
    <row r="25" spans="1:7" ht="16" customHeight="1" x14ac:dyDescent="0.25"/>
    <row r="26" spans="1:7" s="31" customFormat="1" ht="16" customHeight="1" x14ac:dyDescent="0.35">
      <c r="A26" s="96" t="s">
        <v>776</v>
      </c>
      <c r="B26" s="157"/>
      <c r="C26" s="158"/>
      <c r="D26" s="157"/>
      <c r="E26" s="158"/>
      <c r="F26" s="156"/>
      <c r="G26" s="156"/>
    </row>
    <row r="27" spans="1:7" ht="16" customHeight="1" x14ac:dyDescent="0.35">
      <c r="A27" s="154" t="s">
        <v>772</v>
      </c>
      <c r="B27" s="111">
        <v>0</v>
      </c>
      <c r="C27" s="112"/>
      <c r="D27" s="111">
        <v>1</v>
      </c>
      <c r="E27" s="112"/>
      <c r="F27" s="97" t="s">
        <v>750</v>
      </c>
      <c r="G27" s="98"/>
    </row>
    <row r="28" spans="1:7" ht="16" customHeight="1" x14ac:dyDescent="0.35">
      <c r="A28" s="113" t="s">
        <v>130</v>
      </c>
      <c r="B28" s="86" t="s">
        <v>3</v>
      </c>
      <c r="C28" s="86" t="s">
        <v>4</v>
      </c>
      <c r="D28" s="86" t="s">
        <v>730</v>
      </c>
      <c r="E28" s="86" t="s">
        <v>732</v>
      </c>
      <c r="F28" s="86" t="s">
        <v>733</v>
      </c>
      <c r="G28" s="87" t="s">
        <v>731</v>
      </c>
    </row>
    <row r="29" spans="1:7" ht="16" customHeight="1" x14ac:dyDescent="0.35">
      <c r="A29" s="114" t="s">
        <v>131</v>
      </c>
      <c r="B29" s="101">
        <v>12</v>
      </c>
      <c r="C29" s="102">
        <v>20.7</v>
      </c>
      <c r="D29" s="101">
        <v>11</v>
      </c>
      <c r="E29" s="102">
        <v>19</v>
      </c>
      <c r="F29" s="101">
        <v>35</v>
      </c>
      <c r="G29" s="103">
        <v>60.3</v>
      </c>
    </row>
    <row r="30" spans="1:7" ht="16" customHeight="1" x14ac:dyDescent="0.35">
      <c r="A30" s="114" t="s">
        <v>132</v>
      </c>
      <c r="B30" s="101">
        <v>147</v>
      </c>
      <c r="C30" s="102">
        <v>10.5</v>
      </c>
      <c r="D30" s="101">
        <v>284</v>
      </c>
      <c r="E30" s="102">
        <v>20.2</v>
      </c>
      <c r="F30" s="101">
        <v>974</v>
      </c>
      <c r="G30" s="103">
        <v>69.3</v>
      </c>
    </row>
    <row r="31" spans="1:7" ht="16" customHeight="1" x14ac:dyDescent="0.35">
      <c r="A31" s="114" t="s">
        <v>134</v>
      </c>
      <c r="B31" s="101">
        <v>130</v>
      </c>
      <c r="C31" s="102">
        <v>13.4</v>
      </c>
      <c r="D31" s="101">
        <v>227</v>
      </c>
      <c r="E31" s="102">
        <v>23.5</v>
      </c>
      <c r="F31" s="101">
        <v>610</v>
      </c>
      <c r="G31" s="103">
        <v>63.1</v>
      </c>
    </row>
    <row r="32" spans="1:7" ht="16" customHeight="1" x14ac:dyDescent="0.35">
      <c r="A32" s="114" t="s">
        <v>86</v>
      </c>
      <c r="B32" s="101">
        <v>20</v>
      </c>
      <c r="C32" s="102">
        <v>13.2</v>
      </c>
      <c r="D32" s="101">
        <v>30</v>
      </c>
      <c r="E32" s="102">
        <v>19.899999999999999</v>
      </c>
      <c r="F32" s="101">
        <v>101</v>
      </c>
      <c r="G32" s="103">
        <v>66.900000000000006</v>
      </c>
    </row>
    <row r="33" spans="1:7" ht="16" customHeight="1" x14ac:dyDescent="0.35">
      <c r="A33" s="114" t="s">
        <v>135</v>
      </c>
      <c r="B33" s="101">
        <v>157</v>
      </c>
      <c r="C33" s="102">
        <v>9.6</v>
      </c>
      <c r="D33" s="101">
        <v>201</v>
      </c>
      <c r="E33" s="102">
        <v>12.3</v>
      </c>
      <c r="F33" s="101">
        <v>1274</v>
      </c>
      <c r="G33" s="103">
        <v>78.099999999999994</v>
      </c>
    </row>
    <row r="34" spans="1:7" ht="16" customHeight="1" x14ac:dyDescent="0.35">
      <c r="A34" s="114" t="s">
        <v>138</v>
      </c>
      <c r="B34" s="101">
        <v>310</v>
      </c>
      <c r="C34" s="102">
        <v>17.3</v>
      </c>
      <c r="D34" s="101">
        <v>332</v>
      </c>
      <c r="E34" s="102">
        <v>18.5</v>
      </c>
      <c r="F34" s="101">
        <v>1149</v>
      </c>
      <c r="G34" s="103">
        <v>64.2</v>
      </c>
    </row>
    <row r="35" spans="1:7" ht="16" customHeight="1" x14ac:dyDescent="0.35">
      <c r="A35" s="114" t="s">
        <v>141</v>
      </c>
      <c r="B35" s="101">
        <v>18</v>
      </c>
      <c r="C35" s="102">
        <v>15.1</v>
      </c>
      <c r="D35" s="101">
        <v>33</v>
      </c>
      <c r="E35" s="102">
        <v>27.7</v>
      </c>
      <c r="F35" s="101">
        <v>68</v>
      </c>
      <c r="G35" s="103">
        <v>57.1</v>
      </c>
    </row>
    <row r="36" spans="1:7" ht="16" customHeight="1" x14ac:dyDescent="0.35">
      <c r="A36" s="114" t="s">
        <v>142</v>
      </c>
      <c r="B36" s="101">
        <v>70707</v>
      </c>
      <c r="C36" s="102">
        <v>18.8</v>
      </c>
      <c r="D36" s="101">
        <v>79673</v>
      </c>
      <c r="E36" s="102">
        <v>21.2</v>
      </c>
      <c r="F36" s="101">
        <v>224823</v>
      </c>
      <c r="G36" s="103">
        <v>59.9</v>
      </c>
    </row>
    <row r="37" spans="1:7" ht="16" customHeight="1" x14ac:dyDescent="0.35">
      <c r="A37" s="114" t="s">
        <v>145</v>
      </c>
      <c r="B37" s="101">
        <v>97</v>
      </c>
      <c r="C37" s="102">
        <v>14.6</v>
      </c>
      <c r="D37" s="101">
        <v>120</v>
      </c>
      <c r="E37" s="102">
        <v>18.100000000000001</v>
      </c>
      <c r="F37" s="101">
        <v>446</v>
      </c>
      <c r="G37" s="103">
        <v>67.3</v>
      </c>
    </row>
    <row r="38" spans="1:7" ht="16" customHeight="1" x14ac:dyDescent="0.35">
      <c r="A38" s="114" t="s">
        <v>146</v>
      </c>
      <c r="B38" s="101">
        <v>70</v>
      </c>
      <c r="C38" s="102">
        <v>14.4</v>
      </c>
      <c r="D38" s="101">
        <v>102</v>
      </c>
      <c r="E38" s="102">
        <v>21</v>
      </c>
      <c r="F38" s="101">
        <v>314</v>
      </c>
      <c r="G38" s="103">
        <v>64.599999999999994</v>
      </c>
    </row>
    <row r="39" spans="1:7" ht="16" customHeight="1" x14ac:dyDescent="0.35">
      <c r="A39" s="114" t="s">
        <v>94</v>
      </c>
      <c r="B39" s="101">
        <v>47</v>
      </c>
      <c r="C39" s="102">
        <v>15.3</v>
      </c>
      <c r="D39" s="101">
        <v>75</v>
      </c>
      <c r="E39" s="102">
        <v>24.4</v>
      </c>
      <c r="F39" s="101">
        <v>185</v>
      </c>
      <c r="G39" s="103">
        <v>60.3</v>
      </c>
    </row>
    <row r="40" spans="1:7" ht="16" customHeight="1" x14ac:dyDescent="0.35">
      <c r="A40" s="114" t="s">
        <v>75</v>
      </c>
      <c r="B40" s="101">
        <v>330</v>
      </c>
      <c r="C40" s="102">
        <v>12.6</v>
      </c>
      <c r="D40" s="101">
        <v>520</v>
      </c>
      <c r="E40" s="102">
        <v>19.8</v>
      </c>
      <c r="F40" s="101">
        <v>1771</v>
      </c>
      <c r="G40" s="103">
        <v>67.599999999999994</v>
      </c>
    </row>
    <row r="41" spans="1:7" ht="16" customHeight="1" x14ac:dyDescent="0.35">
      <c r="A41" s="114" t="s">
        <v>149</v>
      </c>
      <c r="B41" s="101">
        <v>192</v>
      </c>
      <c r="C41" s="102">
        <v>21.2</v>
      </c>
      <c r="D41" s="101">
        <v>215</v>
      </c>
      <c r="E41" s="102">
        <v>23.8</v>
      </c>
      <c r="F41" s="101">
        <v>497</v>
      </c>
      <c r="G41" s="103">
        <v>55</v>
      </c>
    </row>
    <row r="42" spans="1:7" ht="16" customHeight="1" x14ac:dyDescent="0.35">
      <c r="A42" s="114" t="s">
        <v>150</v>
      </c>
      <c r="B42" s="101">
        <v>10329</v>
      </c>
      <c r="C42" s="102">
        <v>9.1</v>
      </c>
      <c r="D42" s="101">
        <v>19878</v>
      </c>
      <c r="E42" s="102">
        <v>17.5</v>
      </c>
      <c r="F42" s="101">
        <v>83637</v>
      </c>
      <c r="G42" s="103">
        <v>73.5</v>
      </c>
    </row>
    <row r="43" spans="1:7" ht="16" customHeight="1" x14ac:dyDescent="0.35">
      <c r="A43" s="114" t="s">
        <v>153</v>
      </c>
      <c r="B43" s="101">
        <v>69</v>
      </c>
      <c r="C43" s="102">
        <v>20.2</v>
      </c>
      <c r="D43" s="101">
        <v>64</v>
      </c>
      <c r="E43" s="102">
        <v>18.7</v>
      </c>
      <c r="F43" s="101">
        <v>209</v>
      </c>
      <c r="G43" s="103">
        <v>61.1</v>
      </c>
    </row>
    <row r="44" spans="1:7" ht="16" customHeight="1" x14ac:dyDescent="0.35">
      <c r="A44" s="114" t="s">
        <v>77</v>
      </c>
      <c r="B44" s="101">
        <v>766</v>
      </c>
      <c r="C44" s="102">
        <v>57.3</v>
      </c>
      <c r="D44" s="101">
        <v>244</v>
      </c>
      <c r="E44" s="102">
        <v>18.3</v>
      </c>
      <c r="F44" s="101">
        <v>326</v>
      </c>
      <c r="G44" s="103">
        <v>24.4</v>
      </c>
    </row>
    <row r="45" spans="1:7" ht="16" customHeight="1" x14ac:dyDescent="0.35">
      <c r="A45" s="114" t="s">
        <v>102</v>
      </c>
      <c r="B45" s="101">
        <v>318</v>
      </c>
      <c r="C45" s="102">
        <v>13.1</v>
      </c>
      <c r="D45" s="101">
        <v>433</v>
      </c>
      <c r="E45" s="102">
        <v>17.899999999999999</v>
      </c>
      <c r="F45" s="101">
        <v>1672</v>
      </c>
      <c r="G45" s="103">
        <v>69</v>
      </c>
    </row>
    <row r="46" spans="1:7" ht="16" customHeight="1" x14ac:dyDescent="0.35">
      <c r="A46" s="118" t="s">
        <v>5</v>
      </c>
      <c r="B46" s="105">
        <v>83719</v>
      </c>
      <c r="C46" s="106">
        <v>16.600000000000001</v>
      </c>
      <c r="D46" s="105">
        <v>102442</v>
      </c>
      <c r="E46" s="106">
        <v>20.3</v>
      </c>
      <c r="F46" s="105">
        <v>318091</v>
      </c>
      <c r="G46" s="107">
        <v>63.1</v>
      </c>
    </row>
    <row r="47" spans="1:7" ht="12" hidden="1" customHeight="1" x14ac:dyDescent="0.25"/>
  </sheetData>
  <sheetProtection sheet="1" selectLockedCells="1"/>
  <pageMargins left="0.05" right="0.05" top="0.5" bottom="0.5" header="0" footer="0"/>
  <pageSetup orientation="landscape" horizontalDpi="300" verticalDpi="300"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8576"/>
  <sheetViews>
    <sheetView zoomScaleNormal="100" workbookViewId="0">
      <selection activeCell="A71" sqref="A71"/>
    </sheetView>
  </sheetViews>
  <sheetFormatPr defaultColWidth="0" defaultRowHeight="12" customHeight="1" zeroHeight="1" x14ac:dyDescent="0.25"/>
  <cols>
    <col min="1" max="1" width="43.7265625" style="108" bestFit="1" customWidth="1"/>
    <col min="2" max="2" width="17.7265625" style="108" bestFit="1" customWidth="1"/>
    <col min="3" max="3" width="19.7265625" style="108" bestFit="1" customWidth="1"/>
    <col min="4" max="4" width="11.7265625" style="108" bestFit="1" customWidth="1"/>
    <col min="5" max="5" width="13.7265625" style="108" bestFit="1" customWidth="1"/>
    <col min="6" max="7" width="18.7265625" style="108" bestFit="1" customWidth="1"/>
    <col min="8" max="8" width="16.7265625" bestFit="1" customWidth="1"/>
    <col min="9" max="9" width="19.7265625" bestFit="1" customWidth="1"/>
    <col min="10" max="10" width="0" hidden="1" customWidth="1"/>
    <col min="11" max="16384" width="10.90625" hidden="1"/>
  </cols>
  <sheetData>
    <row r="1" spans="1:10" s="18" customFormat="1" ht="12" customHeight="1" x14ac:dyDescent="0.25">
      <c r="A1" s="37" t="s">
        <v>722</v>
      </c>
    </row>
    <row r="2" spans="1:10" s="10" customFormat="1" ht="16" customHeight="1" x14ac:dyDescent="0.35">
      <c r="A2" s="38" t="s">
        <v>676</v>
      </c>
      <c r="B2" s="20"/>
      <c r="C2" s="20"/>
      <c r="D2" s="20"/>
      <c r="E2" s="20"/>
      <c r="F2" s="20"/>
      <c r="G2" s="20"/>
      <c r="H2" s="17"/>
      <c r="I2" s="17"/>
    </row>
    <row r="3" spans="1:10" s="10" customFormat="1" ht="16" customHeight="1" x14ac:dyDescent="0.35">
      <c r="A3" s="38" t="s">
        <v>728</v>
      </c>
      <c r="B3" s="20"/>
      <c r="C3" s="20"/>
      <c r="D3" s="20"/>
      <c r="E3" s="20"/>
      <c r="F3" s="20"/>
      <c r="G3" s="20"/>
      <c r="H3" s="17"/>
      <c r="I3" s="17"/>
    </row>
    <row r="4" spans="1:10" ht="20" customHeight="1" x14ac:dyDescent="0.35">
      <c r="A4" s="39" t="s">
        <v>751</v>
      </c>
      <c r="B4" s="19"/>
      <c r="C4" s="19"/>
      <c r="D4" s="19"/>
      <c r="E4" s="19"/>
      <c r="F4" s="19"/>
      <c r="G4" s="19"/>
      <c r="H4" s="19"/>
      <c r="I4" s="19"/>
    </row>
    <row r="5" spans="1:10" ht="12" customHeight="1" x14ac:dyDescent="0.25">
      <c r="A5"/>
      <c r="B5"/>
      <c r="C5"/>
      <c r="D5"/>
      <c r="E5"/>
      <c r="F5"/>
      <c r="G5"/>
    </row>
    <row r="6" spans="1:10" ht="62" customHeight="1" x14ac:dyDescent="0.35">
      <c r="A6" s="85" t="s">
        <v>157</v>
      </c>
      <c r="B6" s="86" t="s">
        <v>0</v>
      </c>
      <c r="C6" s="86" t="s">
        <v>1</v>
      </c>
      <c r="D6" s="143" t="s">
        <v>158</v>
      </c>
      <c r="E6" s="143" t="s">
        <v>159</v>
      </c>
      <c r="F6" s="143" t="s">
        <v>160</v>
      </c>
      <c r="G6" s="143" t="s">
        <v>161</v>
      </c>
      <c r="H6" s="143" t="s">
        <v>682</v>
      </c>
      <c r="I6" s="144" t="s">
        <v>162</v>
      </c>
    </row>
    <row r="7" spans="1:10" ht="18" customHeight="1" x14ac:dyDescent="0.35">
      <c r="A7" s="88" t="s">
        <v>6</v>
      </c>
      <c r="B7" s="90" t="s">
        <v>105</v>
      </c>
      <c r="C7" s="90" t="s">
        <v>7</v>
      </c>
      <c r="D7" s="145">
        <v>63.1</v>
      </c>
      <c r="E7" s="90" t="s">
        <v>163</v>
      </c>
      <c r="F7" s="90" t="s">
        <v>164</v>
      </c>
      <c r="G7" s="145">
        <v>5.5525184263276453</v>
      </c>
      <c r="H7" s="90" t="s">
        <v>165</v>
      </c>
      <c r="I7" s="146">
        <v>1.1958842007567601</v>
      </c>
    </row>
    <row r="8" spans="1:10" ht="18" customHeight="1" x14ac:dyDescent="0.35">
      <c r="A8" s="88" t="s">
        <v>166</v>
      </c>
      <c r="B8" s="90" t="s">
        <v>167</v>
      </c>
      <c r="C8" s="90" t="s">
        <v>168</v>
      </c>
      <c r="D8" s="145">
        <v>64.3</v>
      </c>
      <c r="E8" s="90" t="s">
        <v>169</v>
      </c>
      <c r="F8" s="90">
        <v>205</v>
      </c>
      <c r="G8" s="145">
        <v>1.3</v>
      </c>
      <c r="H8" s="90" t="s">
        <v>170</v>
      </c>
      <c r="I8" s="146">
        <v>1.3272179627601299</v>
      </c>
      <c r="J8" s="5"/>
    </row>
    <row r="9" spans="1:10" ht="18" customHeight="1" x14ac:dyDescent="0.35">
      <c r="A9" s="88" t="s">
        <v>171</v>
      </c>
      <c r="B9" s="90">
        <v>386</v>
      </c>
      <c r="C9" s="90">
        <v>639</v>
      </c>
      <c r="D9" s="145">
        <v>60.4</v>
      </c>
      <c r="E9" s="90" t="s">
        <v>172</v>
      </c>
      <c r="F9" s="90">
        <v>35</v>
      </c>
      <c r="G9" s="145">
        <v>3</v>
      </c>
      <c r="H9" s="90">
        <v>659</v>
      </c>
      <c r="I9" s="146">
        <v>1.0312989045383401</v>
      </c>
    </row>
    <row r="10" spans="1:10" ht="18" customHeight="1" x14ac:dyDescent="0.35">
      <c r="A10" s="88" t="s">
        <v>173</v>
      </c>
      <c r="B10" s="90">
        <v>568</v>
      </c>
      <c r="C10" s="90">
        <v>777</v>
      </c>
      <c r="D10" s="145">
        <v>73.099999999999994</v>
      </c>
      <c r="E10" s="90" t="s">
        <v>174</v>
      </c>
      <c r="F10" s="90">
        <v>469</v>
      </c>
      <c r="G10" s="145">
        <v>24.9</v>
      </c>
      <c r="H10" s="90">
        <v>830</v>
      </c>
      <c r="I10" s="146">
        <v>1.0682110682110699</v>
      </c>
    </row>
    <row r="11" spans="1:10" ht="18" customHeight="1" x14ac:dyDescent="0.35">
      <c r="A11" s="88" t="s">
        <v>175</v>
      </c>
      <c r="B11" s="90" t="s">
        <v>176</v>
      </c>
      <c r="C11" s="90" t="s">
        <v>177</v>
      </c>
      <c r="D11" s="145">
        <v>73.5</v>
      </c>
      <c r="E11" s="90" t="s">
        <v>178</v>
      </c>
      <c r="F11" s="90">
        <v>36</v>
      </c>
      <c r="G11" s="145">
        <v>1</v>
      </c>
      <c r="H11" s="90" t="s">
        <v>179</v>
      </c>
      <c r="I11" s="146">
        <v>1.50071123755334</v>
      </c>
    </row>
    <row r="12" spans="1:10" ht="18" customHeight="1" x14ac:dyDescent="0.35">
      <c r="A12" s="88" t="s">
        <v>180</v>
      </c>
      <c r="B12" s="90">
        <v>575</v>
      </c>
      <c r="C12" s="90">
        <v>823</v>
      </c>
      <c r="D12" s="145">
        <v>69.900000000000006</v>
      </c>
      <c r="E12" s="90" t="s">
        <v>181</v>
      </c>
      <c r="F12" s="90" t="s">
        <v>107</v>
      </c>
      <c r="G12" s="145" t="s">
        <v>107</v>
      </c>
      <c r="H12" s="90" t="s">
        <v>182</v>
      </c>
      <c r="I12" s="146">
        <v>1.41555285540705</v>
      </c>
    </row>
    <row r="13" spans="1:10" ht="18" customHeight="1" x14ac:dyDescent="0.35">
      <c r="A13" s="88" t="s">
        <v>183</v>
      </c>
      <c r="B13" s="90" t="s">
        <v>184</v>
      </c>
      <c r="C13" s="90" t="s">
        <v>185</v>
      </c>
      <c r="D13" s="145">
        <v>66.8</v>
      </c>
      <c r="E13" s="90" t="s">
        <v>186</v>
      </c>
      <c r="F13" s="90">
        <v>423</v>
      </c>
      <c r="G13" s="145">
        <v>4.0999999999999996</v>
      </c>
      <c r="H13" s="90" t="s">
        <v>187</v>
      </c>
      <c r="I13" s="146">
        <v>1.1699438202247201</v>
      </c>
    </row>
    <row r="14" spans="1:10" ht="18" customHeight="1" x14ac:dyDescent="0.35">
      <c r="A14" s="88" t="s">
        <v>188</v>
      </c>
      <c r="B14" s="90">
        <v>749</v>
      </c>
      <c r="C14" s="90">
        <v>898</v>
      </c>
      <c r="D14" s="145">
        <v>83.4</v>
      </c>
      <c r="E14" s="90" t="s">
        <v>189</v>
      </c>
      <c r="F14" s="90">
        <v>21</v>
      </c>
      <c r="G14" s="145">
        <v>0.8</v>
      </c>
      <c r="H14" s="90" t="s">
        <v>190</v>
      </c>
      <c r="I14" s="146">
        <v>1.55345211581292</v>
      </c>
    </row>
    <row r="15" spans="1:10" ht="18" customHeight="1" x14ac:dyDescent="0.35">
      <c r="A15" s="88" t="s">
        <v>191</v>
      </c>
      <c r="B15" s="90">
        <v>758</v>
      </c>
      <c r="C15" s="90">
        <v>995</v>
      </c>
      <c r="D15" s="145">
        <v>76.2</v>
      </c>
      <c r="E15" s="90" t="s">
        <v>192</v>
      </c>
      <c r="F15" s="90">
        <v>124</v>
      </c>
      <c r="G15" s="145">
        <v>5.7</v>
      </c>
      <c r="H15" s="90" t="s">
        <v>172</v>
      </c>
      <c r="I15" s="146">
        <v>1.18793969849246</v>
      </c>
    </row>
    <row r="16" spans="1:10" ht="18" customHeight="1" x14ac:dyDescent="0.35">
      <c r="A16" s="88" t="s">
        <v>193</v>
      </c>
      <c r="B16" s="90" t="s">
        <v>194</v>
      </c>
      <c r="C16" s="90" t="s">
        <v>195</v>
      </c>
      <c r="D16" s="145">
        <v>75.7</v>
      </c>
      <c r="E16" s="90" t="s">
        <v>196</v>
      </c>
      <c r="F16" s="90">
        <v>114</v>
      </c>
      <c r="G16" s="145">
        <v>2.2000000000000002</v>
      </c>
      <c r="H16" s="90" t="s">
        <v>197</v>
      </c>
      <c r="I16" s="146">
        <v>1.24254090471607</v>
      </c>
    </row>
    <row r="17" spans="1:9" ht="18" customHeight="1" x14ac:dyDescent="0.35">
      <c r="A17" s="88" t="s">
        <v>198</v>
      </c>
      <c r="B17" s="90" t="s">
        <v>199</v>
      </c>
      <c r="C17" s="90" t="s">
        <v>200</v>
      </c>
      <c r="D17" s="145">
        <v>65.900000000000006</v>
      </c>
      <c r="E17" s="90" t="s">
        <v>201</v>
      </c>
      <c r="F17" s="90">
        <v>128</v>
      </c>
      <c r="G17" s="145">
        <v>1.8</v>
      </c>
      <c r="H17" s="90" t="s">
        <v>202</v>
      </c>
      <c r="I17" s="146">
        <v>1.1559013505578399</v>
      </c>
    </row>
    <row r="18" spans="1:9" ht="18" customHeight="1" x14ac:dyDescent="0.35">
      <c r="A18" s="88" t="s">
        <v>203</v>
      </c>
      <c r="B18" s="90" t="s">
        <v>204</v>
      </c>
      <c r="C18" s="90" t="s">
        <v>205</v>
      </c>
      <c r="D18" s="145">
        <v>64.8</v>
      </c>
      <c r="E18" s="90" t="s">
        <v>206</v>
      </c>
      <c r="F18" s="90">
        <v>408</v>
      </c>
      <c r="G18" s="145">
        <v>2.8</v>
      </c>
      <c r="H18" s="90" t="s">
        <v>207</v>
      </c>
      <c r="I18" s="146">
        <v>1.05683208701564</v>
      </c>
    </row>
    <row r="19" spans="1:9" ht="18" customHeight="1" x14ac:dyDescent="0.35">
      <c r="A19" s="88" t="s">
        <v>208</v>
      </c>
      <c r="B19" s="90">
        <v>361</v>
      </c>
      <c r="C19" s="90">
        <v>549</v>
      </c>
      <c r="D19" s="145">
        <v>65.8</v>
      </c>
      <c r="E19" s="90" t="s">
        <v>139</v>
      </c>
      <c r="F19" s="90" t="s">
        <v>107</v>
      </c>
      <c r="G19" s="145" t="s">
        <v>107</v>
      </c>
      <c r="H19" s="90">
        <v>810</v>
      </c>
      <c r="I19" s="146">
        <v>1.4754098360655701</v>
      </c>
    </row>
    <row r="20" spans="1:9" ht="18" customHeight="1" x14ac:dyDescent="0.35">
      <c r="A20" s="88" t="s">
        <v>209</v>
      </c>
      <c r="B20" s="90">
        <v>251</v>
      </c>
      <c r="C20" s="90">
        <v>368</v>
      </c>
      <c r="D20" s="145">
        <v>68.2</v>
      </c>
      <c r="E20" s="90">
        <v>885</v>
      </c>
      <c r="F20" s="90" t="s">
        <v>107</v>
      </c>
      <c r="G20" s="145" t="s">
        <v>107</v>
      </c>
      <c r="H20" s="90">
        <v>624</v>
      </c>
      <c r="I20" s="146">
        <v>1.6956521739130399</v>
      </c>
    </row>
    <row r="21" spans="1:9" ht="18" customHeight="1" x14ac:dyDescent="0.35">
      <c r="A21" s="88" t="s">
        <v>210</v>
      </c>
      <c r="B21" s="90" t="s">
        <v>211</v>
      </c>
      <c r="C21" s="90" t="s">
        <v>212</v>
      </c>
      <c r="D21" s="145">
        <v>69.5</v>
      </c>
      <c r="E21" s="90" t="s">
        <v>213</v>
      </c>
      <c r="F21" s="90">
        <v>60</v>
      </c>
      <c r="G21" s="145">
        <v>1.5</v>
      </c>
      <c r="H21" s="90" t="s">
        <v>214</v>
      </c>
      <c r="I21" s="146">
        <v>1.3945191313340199</v>
      </c>
    </row>
    <row r="22" spans="1:9" ht="18" customHeight="1" x14ac:dyDescent="0.35">
      <c r="A22" s="88" t="s">
        <v>215</v>
      </c>
      <c r="B22" s="90" t="s">
        <v>216</v>
      </c>
      <c r="C22" s="90" t="s">
        <v>217</v>
      </c>
      <c r="D22" s="145">
        <v>87.4</v>
      </c>
      <c r="E22" s="90" t="s">
        <v>218</v>
      </c>
      <c r="F22" s="90">
        <v>224</v>
      </c>
      <c r="G22" s="145">
        <v>1.8</v>
      </c>
      <c r="H22" s="90" t="s">
        <v>219</v>
      </c>
      <c r="I22" s="146">
        <v>1.5654158215010101</v>
      </c>
    </row>
    <row r="23" spans="1:9" ht="18" customHeight="1" x14ac:dyDescent="0.35">
      <c r="A23" s="88" t="s">
        <v>220</v>
      </c>
      <c r="B23" s="90" t="s">
        <v>221</v>
      </c>
      <c r="C23" s="90" t="s">
        <v>222</v>
      </c>
      <c r="D23" s="145">
        <v>76.400000000000006</v>
      </c>
      <c r="E23" s="90" t="s">
        <v>223</v>
      </c>
      <c r="F23" s="90" t="s">
        <v>224</v>
      </c>
      <c r="G23" s="145">
        <v>25.4</v>
      </c>
      <c r="H23" s="90" t="s">
        <v>225</v>
      </c>
      <c r="I23" s="146">
        <v>1.2098812715434699</v>
      </c>
    </row>
    <row r="24" spans="1:9" ht="18" customHeight="1" x14ac:dyDescent="0.35">
      <c r="A24" s="88" t="s">
        <v>226</v>
      </c>
      <c r="B24" s="90" t="s">
        <v>227</v>
      </c>
      <c r="C24" s="90" t="s">
        <v>228</v>
      </c>
      <c r="D24" s="145">
        <v>79.2</v>
      </c>
      <c r="E24" s="90" t="s">
        <v>229</v>
      </c>
      <c r="F24" s="90">
        <v>40</v>
      </c>
      <c r="G24" s="145">
        <v>0.3</v>
      </c>
      <c r="H24" s="90" t="s">
        <v>230</v>
      </c>
      <c r="I24" s="146">
        <v>1.52543541989998</v>
      </c>
    </row>
    <row r="25" spans="1:9" ht="18" customHeight="1" x14ac:dyDescent="0.35">
      <c r="A25" s="88" t="s">
        <v>231</v>
      </c>
      <c r="B25" s="90" t="s">
        <v>232</v>
      </c>
      <c r="C25" s="90" t="s">
        <v>233</v>
      </c>
      <c r="D25" s="145">
        <v>79.7</v>
      </c>
      <c r="E25" s="90" t="s">
        <v>234</v>
      </c>
      <c r="F25" s="90">
        <v>79</v>
      </c>
      <c r="G25" s="145">
        <v>0.3</v>
      </c>
      <c r="H25" s="90" t="s">
        <v>235</v>
      </c>
      <c r="I25" s="146">
        <v>1.4552578117442201</v>
      </c>
    </row>
    <row r="26" spans="1:9" ht="18" customHeight="1" x14ac:dyDescent="0.35">
      <c r="A26" s="88" t="s">
        <v>236</v>
      </c>
      <c r="B26" s="90" t="s">
        <v>237</v>
      </c>
      <c r="C26" s="90" t="s">
        <v>238</v>
      </c>
      <c r="D26" s="145">
        <v>67.3</v>
      </c>
      <c r="E26" s="90" t="s">
        <v>239</v>
      </c>
      <c r="F26" s="90">
        <v>36</v>
      </c>
      <c r="G26" s="145">
        <v>0.2</v>
      </c>
      <c r="H26" s="90" t="s">
        <v>240</v>
      </c>
      <c r="I26" s="146">
        <v>1.4124259456174999</v>
      </c>
    </row>
    <row r="27" spans="1:9" ht="18" customHeight="1" x14ac:dyDescent="0.35">
      <c r="A27" s="88" t="s">
        <v>241</v>
      </c>
      <c r="B27" s="90" t="s">
        <v>242</v>
      </c>
      <c r="C27" s="90" t="s">
        <v>243</v>
      </c>
      <c r="D27" s="145">
        <v>80.2</v>
      </c>
      <c r="E27" s="90" t="s">
        <v>244</v>
      </c>
      <c r="F27" s="90">
        <v>80</v>
      </c>
      <c r="G27" s="145">
        <v>1.4</v>
      </c>
      <c r="H27" s="90" t="s">
        <v>245</v>
      </c>
      <c r="I27" s="146">
        <v>1.28278513455788</v>
      </c>
    </row>
    <row r="28" spans="1:9" ht="18" customHeight="1" x14ac:dyDescent="0.35">
      <c r="A28" s="88" t="s">
        <v>246</v>
      </c>
      <c r="B28" s="90" t="s">
        <v>247</v>
      </c>
      <c r="C28" s="90" t="s">
        <v>248</v>
      </c>
      <c r="D28" s="145">
        <v>84</v>
      </c>
      <c r="E28" s="90" t="s">
        <v>249</v>
      </c>
      <c r="F28" s="90">
        <v>141</v>
      </c>
      <c r="G28" s="145">
        <v>1.3</v>
      </c>
      <c r="H28" s="90" t="s">
        <v>250</v>
      </c>
      <c r="I28" s="146">
        <v>1.27420712882402</v>
      </c>
    </row>
    <row r="29" spans="1:9" ht="18" customHeight="1" x14ac:dyDescent="0.35">
      <c r="A29" s="88" t="s">
        <v>251</v>
      </c>
      <c r="B29" s="90" t="s">
        <v>252</v>
      </c>
      <c r="C29" s="90" t="s">
        <v>253</v>
      </c>
      <c r="D29" s="145">
        <v>76.3</v>
      </c>
      <c r="E29" s="90" t="s">
        <v>254</v>
      </c>
      <c r="F29" s="90">
        <v>62</v>
      </c>
      <c r="G29" s="145">
        <v>1.1000000000000001</v>
      </c>
      <c r="H29" s="90" t="s">
        <v>255</v>
      </c>
      <c r="I29" s="146">
        <v>1.4409876543209901</v>
      </c>
    </row>
    <row r="30" spans="1:9" ht="18" customHeight="1" x14ac:dyDescent="0.35">
      <c r="A30" s="88" t="s">
        <v>256</v>
      </c>
      <c r="B30" s="90" t="s">
        <v>257</v>
      </c>
      <c r="C30" s="90" t="s">
        <v>258</v>
      </c>
      <c r="D30" s="145">
        <v>81.599999999999994</v>
      </c>
      <c r="E30" s="90" t="s">
        <v>259</v>
      </c>
      <c r="F30" s="90" t="s">
        <v>260</v>
      </c>
      <c r="G30" s="145">
        <v>19.7</v>
      </c>
      <c r="H30" s="90" t="s">
        <v>261</v>
      </c>
      <c r="I30" s="146">
        <v>1.2788596902862499</v>
      </c>
    </row>
    <row r="31" spans="1:9" ht="18" customHeight="1" x14ac:dyDescent="0.35">
      <c r="A31" s="88" t="s">
        <v>262</v>
      </c>
      <c r="B31" s="90" t="s">
        <v>263</v>
      </c>
      <c r="C31" s="90" t="s">
        <v>264</v>
      </c>
      <c r="D31" s="145">
        <v>66.7</v>
      </c>
      <c r="E31" s="90" t="s">
        <v>265</v>
      </c>
      <c r="F31" s="90" t="s">
        <v>266</v>
      </c>
      <c r="G31" s="145">
        <v>3.1</v>
      </c>
      <c r="H31" s="90" t="s">
        <v>267</v>
      </c>
      <c r="I31" s="146">
        <v>1.2607703505527801</v>
      </c>
    </row>
    <row r="32" spans="1:9" ht="18" customHeight="1" x14ac:dyDescent="0.35">
      <c r="A32" s="88" t="s">
        <v>268</v>
      </c>
      <c r="B32" s="90" t="s">
        <v>269</v>
      </c>
      <c r="C32" s="90" t="s">
        <v>270</v>
      </c>
      <c r="D32" s="145">
        <v>74</v>
      </c>
      <c r="E32" s="90" t="s">
        <v>271</v>
      </c>
      <c r="F32" s="90" t="s">
        <v>272</v>
      </c>
      <c r="G32" s="145">
        <v>3.6</v>
      </c>
      <c r="H32" s="90" t="s">
        <v>273</v>
      </c>
      <c r="I32" s="146">
        <v>1.35521898082519</v>
      </c>
    </row>
    <row r="33" spans="1:9" ht="18" customHeight="1" x14ac:dyDescent="0.35">
      <c r="A33" s="88" t="s">
        <v>274</v>
      </c>
      <c r="B33" s="90" t="s">
        <v>275</v>
      </c>
      <c r="C33" s="90" t="s">
        <v>276</v>
      </c>
      <c r="D33" s="145">
        <v>86.8</v>
      </c>
      <c r="E33" s="90" t="s">
        <v>277</v>
      </c>
      <c r="F33" s="90">
        <v>11</v>
      </c>
      <c r="G33" s="145">
        <v>0.2</v>
      </c>
      <c r="H33" s="90" t="s">
        <v>278</v>
      </c>
      <c r="I33" s="146">
        <v>1.7792207792207799</v>
      </c>
    </row>
    <row r="34" spans="1:9" ht="18" customHeight="1" x14ac:dyDescent="0.35">
      <c r="A34" s="88" t="s">
        <v>279</v>
      </c>
      <c r="B34" s="90" t="s">
        <v>280</v>
      </c>
      <c r="C34" s="90" t="s">
        <v>281</v>
      </c>
      <c r="D34" s="145">
        <v>83.8</v>
      </c>
      <c r="E34" s="90" t="s">
        <v>282</v>
      </c>
      <c r="F34" s="90">
        <v>260</v>
      </c>
      <c r="G34" s="145">
        <v>5.9</v>
      </c>
      <c r="H34" s="90" t="s">
        <v>283</v>
      </c>
      <c r="I34" s="146">
        <v>1.3457307490832899</v>
      </c>
    </row>
    <row r="35" spans="1:9" ht="18" customHeight="1" x14ac:dyDescent="0.35">
      <c r="A35" s="88" t="s">
        <v>284</v>
      </c>
      <c r="B35" s="90" t="s">
        <v>285</v>
      </c>
      <c r="C35" s="90" t="s">
        <v>286</v>
      </c>
      <c r="D35" s="145">
        <v>83.3</v>
      </c>
      <c r="E35" s="90" t="s">
        <v>287</v>
      </c>
      <c r="F35" s="90">
        <v>507</v>
      </c>
      <c r="G35" s="145">
        <v>8.1999999999999993</v>
      </c>
      <c r="H35" s="90" t="s">
        <v>288</v>
      </c>
      <c r="I35" s="146">
        <v>1.2788191190253</v>
      </c>
    </row>
    <row r="36" spans="1:9" ht="18" customHeight="1" x14ac:dyDescent="0.35">
      <c r="A36" s="88" t="s">
        <v>289</v>
      </c>
      <c r="B36" s="90" t="s">
        <v>290</v>
      </c>
      <c r="C36" s="90" t="s">
        <v>291</v>
      </c>
      <c r="D36" s="145">
        <v>85.3</v>
      </c>
      <c r="E36" s="90" t="s">
        <v>292</v>
      </c>
      <c r="F36" s="90">
        <v>523</v>
      </c>
      <c r="G36" s="145">
        <v>2.8</v>
      </c>
      <c r="H36" s="90" t="s">
        <v>293</v>
      </c>
      <c r="I36" s="146">
        <v>1.3375350140055999</v>
      </c>
    </row>
    <row r="37" spans="1:9" ht="18" customHeight="1" x14ac:dyDescent="0.35">
      <c r="A37" s="88" t="s">
        <v>294</v>
      </c>
      <c r="B37" s="90" t="s">
        <v>295</v>
      </c>
      <c r="C37" s="90" t="s">
        <v>296</v>
      </c>
      <c r="D37" s="145">
        <v>82.3</v>
      </c>
      <c r="E37" s="90" t="s">
        <v>297</v>
      </c>
      <c r="F37" s="90">
        <v>29</v>
      </c>
      <c r="G37" s="145">
        <v>0.1</v>
      </c>
      <c r="H37" s="90" t="s">
        <v>298</v>
      </c>
      <c r="I37" s="146">
        <v>1.68684658400195</v>
      </c>
    </row>
    <row r="38" spans="1:9" ht="18" customHeight="1" x14ac:dyDescent="0.35">
      <c r="A38" s="88" t="s">
        <v>299</v>
      </c>
      <c r="B38" s="90" t="s">
        <v>300</v>
      </c>
      <c r="C38" s="90" t="s">
        <v>301</v>
      </c>
      <c r="D38" s="145">
        <v>70</v>
      </c>
      <c r="E38" s="90" t="s">
        <v>302</v>
      </c>
      <c r="F38" s="90">
        <v>209</v>
      </c>
      <c r="G38" s="145">
        <v>0.9</v>
      </c>
      <c r="H38" s="90" t="s">
        <v>303</v>
      </c>
      <c r="I38" s="146">
        <v>1.2706059088632999</v>
      </c>
    </row>
    <row r="39" spans="1:9" ht="18" customHeight="1" x14ac:dyDescent="0.35">
      <c r="A39" s="88" t="s">
        <v>304</v>
      </c>
      <c r="B39" s="90" t="s">
        <v>305</v>
      </c>
      <c r="C39" s="90" t="s">
        <v>306</v>
      </c>
      <c r="D39" s="145">
        <v>81.599999999999994</v>
      </c>
      <c r="E39" s="90" t="s">
        <v>307</v>
      </c>
      <c r="F39" s="90">
        <v>109</v>
      </c>
      <c r="G39" s="145">
        <v>0.6</v>
      </c>
      <c r="H39" s="90" t="s">
        <v>308</v>
      </c>
      <c r="I39" s="146">
        <v>1.6404843724431399</v>
      </c>
    </row>
    <row r="40" spans="1:9" ht="18" customHeight="1" x14ac:dyDescent="0.35">
      <c r="A40" s="88" t="s">
        <v>309</v>
      </c>
      <c r="B40" s="90" t="s">
        <v>310</v>
      </c>
      <c r="C40" s="90" t="s">
        <v>311</v>
      </c>
      <c r="D40" s="145">
        <v>76.400000000000006</v>
      </c>
      <c r="E40" s="90" t="s">
        <v>312</v>
      </c>
      <c r="F40" s="90" t="s">
        <v>313</v>
      </c>
      <c r="G40" s="145">
        <v>34.299999999999997</v>
      </c>
      <c r="H40" s="90" t="s">
        <v>314</v>
      </c>
      <c r="I40" s="146">
        <v>1.09713574097136</v>
      </c>
    </row>
    <row r="41" spans="1:9" ht="18" customHeight="1" x14ac:dyDescent="0.35">
      <c r="A41" s="88" t="s">
        <v>315</v>
      </c>
      <c r="B41" s="90" t="s">
        <v>316</v>
      </c>
      <c r="C41" s="90" t="s">
        <v>317</v>
      </c>
      <c r="D41" s="145">
        <v>63.9</v>
      </c>
      <c r="E41" s="90" t="s">
        <v>318</v>
      </c>
      <c r="F41" s="90">
        <v>59</v>
      </c>
      <c r="G41" s="145">
        <v>1.5</v>
      </c>
      <c r="H41" s="90" t="s">
        <v>319</v>
      </c>
      <c r="I41" s="146">
        <v>1.2222222222222201</v>
      </c>
    </row>
    <row r="42" spans="1:9" ht="18" customHeight="1" x14ac:dyDescent="0.35">
      <c r="A42" s="88" t="s">
        <v>320</v>
      </c>
      <c r="B42" s="90" t="s">
        <v>321</v>
      </c>
      <c r="C42" s="90" t="s">
        <v>322</v>
      </c>
      <c r="D42" s="145">
        <v>70</v>
      </c>
      <c r="E42" s="90" t="s">
        <v>323</v>
      </c>
      <c r="F42" s="90" t="s">
        <v>324</v>
      </c>
      <c r="G42" s="145">
        <v>6</v>
      </c>
      <c r="H42" s="90" t="s">
        <v>325</v>
      </c>
      <c r="I42" s="146">
        <v>1.29854445495922</v>
      </c>
    </row>
    <row r="43" spans="1:9" ht="18" customHeight="1" x14ac:dyDescent="0.35">
      <c r="A43" s="88" t="s">
        <v>326</v>
      </c>
      <c r="B43" s="90" t="s">
        <v>327</v>
      </c>
      <c r="C43" s="90" t="s">
        <v>328</v>
      </c>
      <c r="D43" s="145">
        <v>63.2</v>
      </c>
      <c r="E43" s="90" t="s">
        <v>329</v>
      </c>
      <c r="F43" s="90">
        <v>339</v>
      </c>
      <c r="G43" s="145">
        <v>4.5</v>
      </c>
      <c r="H43" s="90" t="s">
        <v>330</v>
      </c>
      <c r="I43" s="146">
        <v>1.10693940963232</v>
      </c>
    </row>
    <row r="44" spans="1:9" ht="18" customHeight="1" x14ac:dyDescent="0.35">
      <c r="A44" s="88" t="s">
        <v>331</v>
      </c>
      <c r="B44" s="90" t="s">
        <v>332</v>
      </c>
      <c r="C44" s="90" t="s">
        <v>333</v>
      </c>
      <c r="D44" s="145">
        <v>71.400000000000006</v>
      </c>
      <c r="E44" s="90" t="s">
        <v>334</v>
      </c>
      <c r="F44" s="90">
        <v>274</v>
      </c>
      <c r="G44" s="145">
        <v>6.9</v>
      </c>
      <c r="H44" s="90" t="s">
        <v>335</v>
      </c>
      <c r="I44" s="146">
        <v>1.29352112676056</v>
      </c>
    </row>
    <row r="45" spans="1:9" ht="18" customHeight="1" x14ac:dyDescent="0.35">
      <c r="A45" s="88" t="s">
        <v>336</v>
      </c>
      <c r="B45" s="90">
        <v>440</v>
      </c>
      <c r="C45" s="90">
        <v>657</v>
      </c>
      <c r="D45" s="145">
        <v>67</v>
      </c>
      <c r="E45" s="90" t="s">
        <v>337</v>
      </c>
      <c r="F45" s="90">
        <v>22</v>
      </c>
      <c r="G45" s="145">
        <v>1.5</v>
      </c>
      <c r="H45" s="90">
        <v>878</v>
      </c>
      <c r="I45" s="146">
        <v>1.3363774733637801</v>
      </c>
    </row>
    <row r="46" spans="1:9" ht="18" customHeight="1" x14ac:dyDescent="0.35">
      <c r="A46" s="88" t="s">
        <v>338</v>
      </c>
      <c r="B46" s="90" t="s">
        <v>339</v>
      </c>
      <c r="C46" s="90" t="s">
        <v>340</v>
      </c>
      <c r="D46" s="145">
        <v>82</v>
      </c>
      <c r="E46" s="90" t="s">
        <v>341</v>
      </c>
      <c r="F46" s="90" t="s">
        <v>107</v>
      </c>
      <c r="G46" s="145" t="s">
        <v>107</v>
      </c>
      <c r="H46" s="90" t="s">
        <v>342</v>
      </c>
      <c r="I46" s="146">
        <v>1.79492833517089</v>
      </c>
    </row>
    <row r="47" spans="1:9" ht="18" customHeight="1" x14ac:dyDescent="0.35">
      <c r="A47" s="88" t="s">
        <v>343</v>
      </c>
      <c r="B47" s="90" t="s">
        <v>344</v>
      </c>
      <c r="C47" s="90" t="s">
        <v>345</v>
      </c>
      <c r="D47" s="145">
        <v>88.5</v>
      </c>
      <c r="E47" s="90" t="s">
        <v>346</v>
      </c>
      <c r="F47" s="90">
        <v>189</v>
      </c>
      <c r="G47" s="145">
        <v>1.3</v>
      </c>
      <c r="H47" s="90" t="s">
        <v>347</v>
      </c>
      <c r="I47" s="146">
        <v>1.7158264947245001</v>
      </c>
    </row>
    <row r="48" spans="1:9" ht="18" customHeight="1" x14ac:dyDescent="0.35">
      <c r="A48" s="88" t="s">
        <v>348</v>
      </c>
      <c r="B48" s="90" t="s">
        <v>349</v>
      </c>
      <c r="C48" s="90" t="s">
        <v>350</v>
      </c>
      <c r="D48" s="145">
        <v>57.8</v>
      </c>
      <c r="E48" s="90" t="s">
        <v>351</v>
      </c>
      <c r="F48" s="90" t="s">
        <v>352</v>
      </c>
      <c r="G48" s="145">
        <v>3.7</v>
      </c>
      <c r="H48" s="90" t="s">
        <v>353</v>
      </c>
      <c r="I48" s="146">
        <v>1.1200849707912901</v>
      </c>
    </row>
    <row r="49" spans="1:9" ht="18" customHeight="1" x14ac:dyDescent="0.35">
      <c r="A49" s="88" t="s">
        <v>354</v>
      </c>
      <c r="B49" s="90" t="s">
        <v>355</v>
      </c>
      <c r="C49" s="90" t="s">
        <v>356</v>
      </c>
      <c r="D49" s="145">
        <v>66.7</v>
      </c>
      <c r="E49" s="90" t="s">
        <v>357</v>
      </c>
      <c r="F49" s="90">
        <v>31</v>
      </c>
      <c r="G49" s="145">
        <v>0.3</v>
      </c>
      <c r="H49" s="90" t="s">
        <v>358</v>
      </c>
      <c r="I49" s="146">
        <v>1.15175585284281</v>
      </c>
    </row>
    <row r="50" spans="1:9" ht="18" customHeight="1" x14ac:dyDescent="0.35">
      <c r="A50" s="88" t="s">
        <v>359</v>
      </c>
      <c r="B50" s="90" t="s">
        <v>360</v>
      </c>
      <c r="C50" s="90" t="s">
        <v>361</v>
      </c>
      <c r="D50" s="145">
        <v>72.8</v>
      </c>
      <c r="E50" s="90" t="s">
        <v>362</v>
      </c>
      <c r="F50" s="90">
        <v>77</v>
      </c>
      <c r="G50" s="145">
        <v>1.9</v>
      </c>
      <c r="H50" s="90" t="s">
        <v>363</v>
      </c>
      <c r="I50" s="146">
        <v>1.31269349845201</v>
      </c>
    </row>
    <row r="51" spans="1:9" ht="18" customHeight="1" x14ac:dyDescent="0.35">
      <c r="A51" s="88" t="s">
        <v>364</v>
      </c>
      <c r="B51" s="90" t="s">
        <v>365</v>
      </c>
      <c r="C51" s="90" t="s">
        <v>366</v>
      </c>
      <c r="D51" s="145">
        <v>70.900000000000006</v>
      </c>
      <c r="E51" s="90" t="s">
        <v>367</v>
      </c>
      <c r="F51" s="90">
        <v>266</v>
      </c>
      <c r="G51" s="145">
        <v>1</v>
      </c>
      <c r="H51" s="90" t="s">
        <v>368</v>
      </c>
      <c r="I51" s="146">
        <v>1.2950033212783201</v>
      </c>
    </row>
    <row r="52" spans="1:9" ht="18" customHeight="1" x14ac:dyDescent="0.35">
      <c r="A52" s="88" t="s">
        <v>369</v>
      </c>
      <c r="B52" s="90" t="s">
        <v>370</v>
      </c>
      <c r="C52" s="90" t="s">
        <v>371</v>
      </c>
      <c r="D52" s="145">
        <v>69</v>
      </c>
      <c r="E52" s="90" t="s">
        <v>372</v>
      </c>
      <c r="F52" s="90" t="s">
        <v>373</v>
      </c>
      <c r="G52" s="145">
        <v>5.8</v>
      </c>
      <c r="H52" s="90" t="s">
        <v>374</v>
      </c>
      <c r="I52" s="146">
        <v>1.35051708916635</v>
      </c>
    </row>
    <row r="53" spans="1:9" ht="18" customHeight="1" x14ac:dyDescent="0.35">
      <c r="A53" s="88" t="s">
        <v>375</v>
      </c>
      <c r="B53" s="90">
        <v>345</v>
      </c>
      <c r="C53" s="90">
        <v>474</v>
      </c>
      <c r="D53" s="145">
        <v>72.8</v>
      </c>
      <c r="E53" s="90" t="s">
        <v>376</v>
      </c>
      <c r="F53" s="90" t="s">
        <v>107</v>
      </c>
      <c r="G53" s="145" t="s">
        <v>107</v>
      </c>
      <c r="H53" s="90">
        <v>584</v>
      </c>
      <c r="I53" s="146">
        <v>1.2320675105485199</v>
      </c>
    </row>
    <row r="54" spans="1:9" ht="36" customHeight="1" x14ac:dyDescent="0.35">
      <c r="A54" s="147" t="s">
        <v>377</v>
      </c>
      <c r="B54" s="90" t="s">
        <v>378</v>
      </c>
      <c r="C54" s="90" t="s">
        <v>379</v>
      </c>
      <c r="D54" s="145">
        <v>49.7</v>
      </c>
      <c r="E54" s="90" t="s">
        <v>380</v>
      </c>
      <c r="F54" s="90">
        <v>218</v>
      </c>
      <c r="G54" s="145">
        <v>3.5</v>
      </c>
      <c r="H54" s="90" t="s">
        <v>381</v>
      </c>
      <c r="I54" s="146">
        <v>0.97933884297521001</v>
      </c>
    </row>
    <row r="55" spans="1:9" ht="18" customHeight="1" x14ac:dyDescent="0.35">
      <c r="A55" s="88" t="s">
        <v>382</v>
      </c>
      <c r="B55" s="90">
        <v>794</v>
      </c>
      <c r="C55" s="90" t="s">
        <v>383</v>
      </c>
      <c r="D55" s="145">
        <v>60.6</v>
      </c>
      <c r="E55" s="90" t="s">
        <v>384</v>
      </c>
      <c r="F55" s="90">
        <v>88</v>
      </c>
      <c r="G55" s="145">
        <v>3.5</v>
      </c>
      <c r="H55" s="90" t="s">
        <v>385</v>
      </c>
      <c r="I55" s="146">
        <v>1.0305110602593399</v>
      </c>
    </row>
    <row r="56" spans="1:9" ht="18" customHeight="1" x14ac:dyDescent="0.35">
      <c r="A56" s="88" t="s">
        <v>386</v>
      </c>
      <c r="B56" s="90" t="s">
        <v>358</v>
      </c>
      <c r="C56" s="90" t="s">
        <v>387</v>
      </c>
      <c r="D56" s="145">
        <v>79.5</v>
      </c>
      <c r="E56" s="90" t="s">
        <v>388</v>
      </c>
      <c r="F56" s="90" t="s">
        <v>389</v>
      </c>
      <c r="G56" s="145">
        <v>23.2</v>
      </c>
      <c r="H56" s="90" t="s">
        <v>390</v>
      </c>
      <c r="I56" s="146">
        <v>1.24379330254042</v>
      </c>
    </row>
    <row r="57" spans="1:9" ht="18" customHeight="1" x14ac:dyDescent="0.35">
      <c r="A57" s="88" t="s">
        <v>391</v>
      </c>
      <c r="B57" s="90" t="s">
        <v>392</v>
      </c>
      <c r="C57" s="90" t="s">
        <v>393</v>
      </c>
      <c r="D57" s="145">
        <v>68.7</v>
      </c>
      <c r="E57" s="90" t="s">
        <v>394</v>
      </c>
      <c r="F57" s="90">
        <v>117</v>
      </c>
      <c r="G57" s="145">
        <v>1.7</v>
      </c>
      <c r="H57" s="90" t="s">
        <v>395</v>
      </c>
      <c r="I57" s="146">
        <v>1.2819515115235001</v>
      </c>
    </row>
    <row r="58" spans="1:9" ht="18" customHeight="1" x14ac:dyDescent="0.35">
      <c r="A58" s="88" t="s">
        <v>396</v>
      </c>
      <c r="B58" s="90" t="s">
        <v>397</v>
      </c>
      <c r="C58" s="90" t="s">
        <v>398</v>
      </c>
      <c r="D58" s="145">
        <v>66.900000000000006</v>
      </c>
      <c r="E58" s="90" t="s">
        <v>399</v>
      </c>
      <c r="F58" s="90">
        <v>40</v>
      </c>
      <c r="G58" s="145">
        <v>0.9</v>
      </c>
      <c r="H58" s="90" t="s">
        <v>400</v>
      </c>
      <c r="I58" s="146">
        <v>1.23745353159851</v>
      </c>
    </row>
    <row r="59" spans="1:9" ht="18" customHeight="1" x14ac:dyDescent="0.35">
      <c r="A59" s="88" t="s">
        <v>401</v>
      </c>
      <c r="B59" s="90" t="s">
        <v>402</v>
      </c>
      <c r="C59" s="90" t="s">
        <v>403</v>
      </c>
      <c r="D59" s="145">
        <v>62.1</v>
      </c>
      <c r="E59" s="90" t="s">
        <v>404</v>
      </c>
      <c r="F59" s="90">
        <v>40</v>
      </c>
      <c r="G59" s="145">
        <v>0.3</v>
      </c>
      <c r="H59" s="90" t="s">
        <v>405</v>
      </c>
      <c r="I59" s="146">
        <v>1.1858646188851001</v>
      </c>
    </row>
    <row r="60" spans="1:9" ht="18" customHeight="1" x14ac:dyDescent="0.35">
      <c r="A60" s="88" t="s">
        <v>406</v>
      </c>
      <c r="B60" s="90" t="s">
        <v>407</v>
      </c>
      <c r="C60" s="90" t="s">
        <v>408</v>
      </c>
      <c r="D60" s="145">
        <v>79.599999999999994</v>
      </c>
      <c r="E60" s="90" t="s">
        <v>409</v>
      </c>
      <c r="F60" s="90">
        <v>57</v>
      </c>
      <c r="G60" s="145">
        <v>0.3</v>
      </c>
      <c r="H60" s="90" t="s">
        <v>410</v>
      </c>
      <c r="I60" s="146">
        <v>1.7521411223315899</v>
      </c>
    </row>
    <row r="61" spans="1:9" ht="18" customHeight="1" x14ac:dyDescent="0.35">
      <c r="A61" s="88" t="s">
        <v>411</v>
      </c>
      <c r="B61" s="90" t="s">
        <v>412</v>
      </c>
      <c r="C61" s="90" t="s">
        <v>413</v>
      </c>
      <c r="D61" s="145">
        <v>70.400000000000006</v>
      </c>
      <c r="E61" s="90" t="s">
        <v>414</v>
      </c>
      <c r="F61" s="90">
        <v>232</v>
      </c>
      <c r="G61" s="145">
        <v>1.3</v>
      </c>
      <c r="H61" s="90" t="s">
        <v>415</v>
      </c>
      <c r="I61" s="146">
        <v>1.3726095735835599</v>
      </c>
    </row>
    <row r="62" spans="1:9" ht="18" customHeight="1" x14ac:dyDescent="0.35">
      <c r="A62" s="88" t="s">
        <v>416</v>
      </c>
      <c r="B62" s="90" t="s">
        <v>417</v>
      </c>
      <c r="C62" s="90" t="s">
        <v>418</v>
      </c>
      <c r="D62" s="145">
        <v>76.2</v>
      </c>
      <c r="E62" s="90" t="s">
        <v>419</v>
      </c>
      <c r="F62" s="90">
        <v>52</v>
      </c>
      <c r="G62" s="145">
        <v>0.5</v>
      </c>
      <c r="H62" s="90" t="s">
        <v>420</v>
      </c>
      <c r="I62" s="146">
        <v>1.7411731998888</v>
      </c>
    </row>
    <row r="63" spans="1:9" ht="18" customHeight="1" x14ac:dyDescent="0.35">
      <c r="A63" s="88" t="s">
        <v>421</v>
      </c>
      <c r="B63" s="90">
        <v>708</v>
      </c>
      <c r="C63" s="90">
        <v>941</v>
      </c>
      <c r="D63" s="145">
        <v>75.2</v>
      </c>
      <c r="E63" s="90" t="s">
        <v>422</v>
      </c>
      <c r="F63" s="90">
        <v>553</v>
      </c>
      <c r="G63" s="145">
        <v>22.6</v>
      </c>
      <c r="H63" s="90" t="s">
        <v>423</v>
      </c>
      <c r="I63" s="146">
        <v>1.1987247608926701</v>
      </c>
    </row>
    <row r="64" spans="1:9" ht="18" customHeight="1" x14ac:dyDescent="0.35">
      <c r="A64" s="92" t="s">
        <v>424</v>
      </c>
      <c r="B64" s="94" t="s">
        <v>425</v>
      </c>
      <c r="C64" s="94" t="s">
        <v>426</v>
      </c>
      <c r="D64" s="148">
        <v>42.6</v>
      </c>
      <c r="E64" s="94" t="s">
        <v>427</v>
      </c>
      <c r="F64" s="94" t="s">
        <v>428</v>
      </c>
      <c r="G64" s="148">
        <v>9.6999999999999993</v>
      </c>
      <c r="H64" s="94" t="s">
        <v>429</v>
      </c>
      <c r="I64" s="149">
        <v>0.86073815309841994</v>
      </c>
    </row>
    <row r="65" spans="1:7" ht="12" customHeight="1" x14ac:dyDescent="0.25">
      <c r="A65"/>
      <c r="B65"/>
      <c r="C65"/>
      <c r="D65"/>
      <c r="E65"/>
      <c r="F65"/>
      <c r="G65"/>
    </row>
    <row r="66" spans="1:7" s="31" customFormat="1" ht="19" customHeight="1" x14ac:dyDescent="0.35">
      <c r="A66" s="167" t="s">
        <v>777</v>
      </c>
      <c r="B66" s="166"/>
      <c r="C66" s="166"/>
      <c r="D66" s="166"/>
      <c r="E66" s="166"/>
      <c r="F66" s="166"/>
      <c r="G66" s="166"/>
    </row>
    <row r="67" spans="1:7" ht="14" customHeight="1" x14ac:dyDescent="0.35">
      <c r="A67" s="154" t="s">
        <v>772</v>
      </c>
      <c r="B67" s="111">
        <v>0</v>
      </c>
      <c r="C67" s="112"/>
      <c r="D67" s="111">
        <v>1</v>
      </c>
      <c r="E67" s="112"/>
      <c r="F67" s="97" t="s">
        <v>752</v>
      </c>
      <c r="G67" s="98"/>
    </row>
    <row r="68" spans="1:7" ht="18" customHeight="1" x14ac:dyDescent="0.35">
      <c r="A68" s="113" t="s">
        <v>157</v>
      </c>
      <c r="B68" s="86" t="s">
        <v>3</v>
      </c>
      <c r="C68" s="86" t="s">
        <v>4</v>
      </c>
      <c r="D68" s="86" t="s">
        <v>730</v>
      </c>
      <c r="E68" s="86" t="s">
        <v>732</v>
      </c>
      <c r="F68" s="86" t="s">
        <v>733</v>
      </c>
      <c r="G68" s="87" t="s">
        <v>731</v>
      </c>
    </row>
    <row r="69" spans="1:7" ht="18" customHeight="1" x14ac:dyDescent="0.35">
      <c r="A69" s="100" t="s">
        <v>166</v>
      </c>
      <c r="B69" s="115">
        <v>1152</v>
      </c>
      <c r="C69" s="116">
        <v>15.8</v>
      </c>
      <c r="D69" s="115">
        <v>1458</v>
      </c>
      <c r="E69" s="116">
        <v>20</v>
      </c>
      <c r="F69" s="115">
        <v>4694</v>
      </c>
      <c r="G69" s="117">
        <v>64.3</v>
      </c>
    </row>
    <row r="70" spans="1:7" ht="18" customHeight="1" x14ac:dyDescent="0.35">
      <c r="A70" s="100" t="s">
        <v>171</v>
      </c>
      <c r="B70" s="115">
        <v>132</v>
      </c>
      <c r="C70" s="116">
        <v>20.7</v>
      </c>
      <c r="D70" s="115">
        <v>121</v>
      </c>
      <c r="E70" s="116">
        <v>18.899999999999999</v>
      </c>
      <c r="F70" s="115">
        <v>386</v>
      </c>
      <c r="G70" s="117">
        <v>60.4</v>
      </c>
    </row>
    <row r="71" spans="1:7" ht="18" customHeight="1" x14ac:dyDescent="0.35">
      <c r="A71" s="100" t="s">
        <v>173</v>
      </c>
      <c r="B71" s="115">
        <v>106</v>
      </c>
      <c r="C71" s="116">
        <v>13.6</v>
      </c>
      <c r="D71" s="115">
        <v>103</v>
      </c>
      <c r="E71" s="116">
        <v>13.3</v>
      </c>
      <c r="F71" s="115">
        <v>568</v>
      </c>
      <c r="G71" s="117">
        <v>73.099999999999994</v>
      </c>
    </row>
    <row r="72" spans="1:7" ht="18" customHeight="1" x14ac:dyDescent="0.35">
      <c r="A72" s="100" t="s">
        <v>175</v>
      </c>
      <c r="B72" s="115">
        <v>161</v>
      </c>
      <c r="C72" s="116">
        <v>11.5</v>
      </c>
      <c r="D72" s="115">
        <v>212</v>
      </c>
      <c r="E72" s="116">
        <v>15.1</v>
      </c>
      <c r="F72" s="115">
        <v>1033</v>
      </c>
      <c r="G72" s="117">
        <v>73.5</v>
      </c>
    </row>
    <row r="73" spans="1:7" ht="18" customHeight="1" x14ac:dyDescent="0.35">
      <c r="A73" s="100" t="s">
        <v>180</v>
      </c>
      <c r="B73" s="115">
        <v>115</v>
      </c>
      <c r="C73" s="116">
        <v>14</v>
      </c>
      <c r="D73" s="115">
        <v>133</v>
      </c>
      <c r="E73" s="116">
        <v>16.2</v>
      </c>
      <c r="F73" s="115">
        <v>575</v>
      </c>
      <c r="G73" s="117">
        <v>69.900000000000006</v>
      </c>
    </row>
    <row r="74" spans="1:7" ht="18" customHeight="1" x14ac:dyDescent="0.35">
      <c r="A74" s="100" t="s">
        <v>183</v>
      </c>
      <c r="B74" s="115">
        <v>691</v>
      </c>
      <c r="C74" s="116">
        <v>13.9</v>
      </c>
      <c r="D74" s="115">
        <v>965</v>
      </c>
      <c r="E74" s="116">
        <v>19.399999999999999</v>
      </c>
      <c r="F74" s="115">
        <v>3328</v>
      </c>
      <c r="G74" s="117">
        <v>66.8</v>
      </c>
    </row>
    <row r="75" spans="1:7" ht="18" customHeight="1" x14ac:dyDescent="0.35">
      <c r="A75" s="100" t="s">
        <v>188</v>
      </c>
      <c r="B75" s="115">
        <v>80</v>
      </c>
      <c r="C75" s="116">
        <v>8.9</v>
      </c>
      <c r="D75" s="115">
        <v>69</v>
      </c>
      <c r="E75" s="116">
        <v>7.7</v>
      </c>
      <c r="F75" s="115">
        <v>749</v>
      </c>
      <c r="G75" s="117">
        <v>83.4</v>
      </c>
    </row>
    <row r="76" spans="1:7" ht="18" customHeight="1" x14ac:dyDescent="0.35">
      <c r="A76" s="100" t="s">
        <v>191</v>
      </c>
      <c r="B76" s="115">
        <v>100</v>
      </c>
      <c r="C76" s="116">
        <v>10.1</v>
      </c>
      <c r="D76" s="115">
        <v>137</v>
      </c>
      <c r="E76" s="116">
        <v>13.8</v>
      </c>
      <c r="F76" s="115">
        <v>758</v>
      </c>
      <c r="G76" s="117">
        <v>76.2</v>
      </c>
    </row>
    <row r="77" spans="1:7" ht="18" customHeight="1" x14ac:dyDescent="0.35">
      <c r="A77" s="100" t="s">
        <v>193</v>
      </c>
      <c r="B77" s="115">
        <v>239</v>
      </c>
      <c r="C77" s="116">
        <v>11.5</v>
      </c>
      <c r="D77" s="115">
        <v>266</v>
      </c>
      <c r="E77" s="116">
        <v>12.8</v>
      </c>
      <c r="F77" s="115">
        <v>1573</v>
      </c>
      <c r="G77" s="117">
        <v>75.7</v>
      </c>
    </row>
    <row r="78" spans="1:7" ht="18" customHeight="1" x14ac:dyDescent="0.35">
      <c r="A78" s="100" t="s">
        <v>198</v>
      </c>
      <c r="B78" s="115">
        <v>580</v>
      </c>
      <c r="C78" s="116">
        <v>17</v>
      </c>
      <c r="D78" s="115">
        <v>582</v>
      </c>
      <c r="E78" s="116">
        <v>17.100000000000001</v>
      </c>
      <c r="F78" s="115">
        <v>2244</v>
      </c>
      <c r="G78" s="117">
        <v>65.900000000000006</v>
      </c>
    </row>
    <row r="79" spans="1:7" ht="18" customHeight="1" x14ac:dyDescent="0.35">
      <c r="A79" s="100" t="s">
        <v>203</v>
      </c>
      <c r="B79" s="115">
        <v>1185</v>
      </c>
      <c r="C79" s="116">
        <v>16.100000000000001</v>
      </c>
      <c r="D79" s="115">
        <v>1402</v>
      </c>
      <c r="E79" s="116">
        <v>19.100000000000001</v>
      </c>
      <c r="F79" s="115">
        <v>4768</v>
      </c>
      <c r="G79" s="117">
        <v>64.8</v>
      </c>
    </row>
    <row r="80" spans="1:7" ht="18" customHeight="1" x14ac:dyDescent="0.35">
      <c r="A80" s="100" t="s">
        <v>208</v>
      </c>
      <c r="B80" s="115">
        <v>92</v>
      </c>
      <c r="C80" s="116">
        <v>16.8</v>
      </c>
      <c r="D80" s="115">
        <v>96</v>
      </c>
      <c r="E80" s="116">
        <v>17.5</v>
      </c>
      <c r="F80" s="115">
        <v>361</v>
      </c>
      <c r="G80" s="117">
        <v>65.8</v>
      </c>
    </row>
    <row r="81" spans="1:7" ht="18" customHeight="1" x14ac:dyDescent="0.35">
      <c r="A81" s="100" t="s">
        <v>209</v>
      </c>
      <c r="B81" s="115">
        <v>49</v>
      </c>
      <c r="C81" s="116">
        <v>13.3</v>
      </c>
      <c r="D81" s="115">
        <v>68</v>
      </c>
      <c r="E81" s="116">
        <v>18.5</v>
      </c>
      <c r="F81" s="115">
        <v>251</v>
      </c>
      <c r="G81" s="117">
        <v>68.2</v>
      </c>
    </row>
    <row r="82" spans="1:7" ht="18" customHeight="1" x14ac:dyDescent="0.35">
      <c r="A82" s="100" t="s">
        <v>210</v>
      </c>
      <c r="B82" s="115">
        <v>289</v>
      </c>
      <c r="C82" s="116">
        <v>14.9</v>
      </c>
      <c r="D82" s="115">
        <v>301</v>
      </c>
      <c r="E82" s="116">
        <v>15.6</v>
      </c>
      <c r="F82" s="115">
        <v>1344</v>
      </c>
      <c r="G82" s="117">
        <v>69.5</v>
      </c>
    </row>
    <row r="83" spans="1:7" ht="18" customHeight="1" x14ac:dyDescent="0.35">
      <c r="A83" s="100" t="s">
        <v>215</v>
      </c>
      <c r="B83" s="115">
        <v>188</v>
      </c>
      <c r="C83" s="116">
        <v>4.8</v>
      </c>
      <c r="D83" s="115">
        <v>307</v>
      </c>
      <c r="E83" s="116">
        <v>7.8</v>
      </c>
      <c r="F83" s="115">
        <v>3449</v>
      </c>
      <c r="G83" s="117">
        <v>87.4</v>
      </c>
    </row>
    <row r="84" spans="1:7" ht="18" customHeight="1" x14ac:dyDescent="0.35">
      <c r="A84" s="100" t="s">
        <v>220</v>
      </c>
      <c r="B84" s="115">
        <v>268</v>
      </c>
      <c r="C84" s="116">
        <v>10.3</v>
      </c>
      <c r="D84" s="115">
        <v>349</v>
      </c>
      <c r="E84" s="116">
        <v>13.4</v>
      </c>
      <c r="F84" s="115">
        <v>1994</v>
      </c>
      <c r="G84" s="117">
        <v>76.400000000000006</v>
      </c>
    </row>
    <row r="85" spans="1:7" ht="18" customHeight="1" x14ac:dyDescent="0.35">
      <c r="A85" s="100" t="s">
        <v>226</v>
      </c>
      <c r="B85" s="115">
        <v>467</v>
      </c>
      <c r="C85" s="116">
        <v>8.1</v>
      </c>
      <c r="D85" s="115">
        <v>738</v>
      </c>
      <c r="E85" s="116">
        <v>12.7</v>
      </c>
      <c r="F85" s="115">
        <v>4594</v>
      </c>
      <c r="G85" s="117">
        <v>79.2</v>
      </c>
    </row>
    <row r="86" spans="1:7" ht="18" customHeight="1" x14ac:dyDescent="0.35">
      <c r="A86" s="100" t="s">
        <v>231</v>
      </c>
      <c r="B86" s="115">
        <v>926</v>
      </c>
      <c r="C86" s="116">
        <v>9</v>
      </c>
      <c r="D86" s="115">
        <v>1169</v>
      </c>
      <c r="E86" s="116">
        <v>11.3</v>
      </c>
      <c r="F86" s="115">
        <v>8242</v>
      </c>
      <c r="G86" s="117">
        <v>79.7</v>
      </c>
    </row>
    <row r="87" spans="1:7" ht="18" customHeight="1" x14ac:dyDescent="0.35">
      <c r="A87" s="100" t="s">
        <v>236</v>
      </c>
      <c r="B87" s="115">
        <v>999</v>
      </c>
      <c r="C87" s="116">
        <v>15.2</v>
      </c>
      <c r="D87" s="115">
        <v>1152</v>
      </c>
      <c r="E87" s="116">
        <v>17.5</v>
      </c>
      <c r="F87" s="115">
        <v>4432</v>
      </c>
      <c r="G87" s="117">
        <v>67.3</v>
      </c>
    </row>
    <row r="88" spans="1:7" ht="18" customHeight="1" x14ac:dyDescent="0.35">
      <c r="A88" s="100" t="s">
        <v>241</v>
      </c>
      <c r="B88" s="115">
        <v>164</v>
      </c>
      <c r="C88" s="116">
        <v>7</v>
      </c>
      <c r="D88" s="115">
        <v>300</v>
      </c>
      <c r="E88" s="116">
        <v>12.8</v>
      </c>
      <c r="F88" s="115">
        <v>1877</v>
      </c>
      <c r="G88" s="117">
        <v>80.2</v>
      </c>
    </row>
    <row r="89" spans="1:7" ht="18" customHeight="1" x14ac:dyDescent="0.35">
      <c r="A89" s="100" t="s">
        <v>246</v>
      </c>
      <c r="B89" s="115">
        <v>259</v>
      </c>
      <c r="C89" s="116">
        <v>7.3</v>
      </c>
      <c r="D89" s="115">
        <v>310</v>
      </c>
      <c r="E89" s="116">
        <v>8.6999999999999993</v>
      </c>
      <c r="F89" s="115">
        <v>2994</v>
      </c>
      <c r="G89" s="117">
        <v>84</v>
      </c>
    </row>
    <row r="90" spans="1:7" ht="18" customHeight="1" x14ac:dyDescent="0.35">
      <c r="A90" s="100" t="s">
        <v>251</v>
      </c>
      <c r="B90" s="115">
        <v>250</v>
      </c>
      <c r="C90" s="116">
        <v>12.3</v>
      </c>
      <c r="D90" s="115">
        <v>230</v>
      </c>
      <c r="E90" s="116">
        <v>11.4</v>
      </c>
      <c r="F90" s="115">
        <v>1545</v>
      </c>
      <c r="G90" s="117">
        <v>76.3</v>
      </c>
    </row>
    <row r="91" spans="1:7" ht="18" customHeight="1" x14ac:dyDescent="0.35">
      <c r="A91" s="100" t="s">
        <v>256</v>
      </c>
      <c r="B91" s="115">
        <v>628</v>
      </c>
      <c r="C91" s="116">
        <v>7.4</v>
      </c>
      <c r="D91" s="115">
        <v>939</v>
      </c>
      <c r="E91" s="116">
        <v>11</v>
      </c>
      <c r="F91" s="115">
        <v>6957</v>
      </c>
      <c r="G91" s="117">
        <v>81.599999999999994</v>
      </c>
    </row>
    <row r="92" spans="1:7" ht="18" customHeight="1" x14ac:dyDescent="0.35">
      <c r="A92" s="100" t="s">
        <v>262</v>
      </c>
      <c r="B92" s="115">
        <v>4379</v>
      </c>
      <c r="C92" s="116">
        <v>17.2</v>
      </c>
      <c r="D92" s="115">
        <v>4094</v>
      </c>
      <c r="E92" s="116">
        <v>16.100000000000001</v>
      </c>
      <c r="F92" s="115">
        <v>16944</v>
      </c>
      <c r="G92" s="117">
        <v>66.7</v>
      </c>
    </row>
    <row r="93" spans="1:7" ht="18" customHeight="1" x14ac:dyDescent="0.35">
      <c r="A93" s="100" t="s">
        <v>268</v>
      </c>
      <c r="B93" s="115">
        <v>1537</v>
      </c>
      <c r="C93" s="116">
        <v>11.5</v>
      </c>
      <c r="D93" s="115">
        <v>1953</v>
      </c>
      <c r="E93" s="116">
        <v>14.6</v>
      </c>
      <c r="F93" s="115">
        <v>9913</v>
      </c>
      <c r="G93" s="117">
        <v>74</v>
      </c>
    </row>
    <row r="94" spans="1:7" ht="18" customHeight="1" x14ac:dyDescent="0.35">
      <c r="A94" s="100" t="s">
        <v>274</v>
      </c>
      <c r="B94" s="115">
        <v>79</v>
      </c>
      <c r="C94" s="116">
        <v>5.4</v>
      </c>
      <c r="D94" s="115">
        <v>114</v>
      </c>
      <c r="E94" s="116">
        <v>7.8</v>
      </c>
      <c r="F94" s="115">
        <v>1270</v>
      </c>
      <c r="G94" s="117">
        <v>86.8</v>
      </c>
    </row>
    <row r="95" spans="1:7" ht="18" customHeight="1" x14ac:dyDescent="0.35">
      <c r="A95" s="100" t="s">
        <v>279</v>
      </c>
      <c r="B95" s="115">
        <v>95</v>
      </c>
      <c r="C95" s="116">
        <v>5</v>
      </c>
      <c r="D95" s="115">
        <v>214</v>
      </c>
      <c r="E95" s="116">
        <v>11.2</v>
      </c>
      <c r="F95" s="115">
        <v>1600</v>
      </c>
      <c r="G95" s="117">
        <v>83.8</v>
      </c>
    </row>
    <row r="96" spans="1:7" ht="18" customHeight="1" x14ac:dyDescent="0.35">
      <c r="A96" s="100" t="s">
        <v>284</v>
      </c>
      <c r="B96" s="115">
        <v>148</v>
      </c>
      <c r="C96" s="116">
        <v>6.9</v>
      </c>
      <c r="D96" s="115">
        <v>208</v>
      </c>
      <c r="E96" s="116">
        <v>9.6999999999999993</v>
      </c>
      <c r="F96" s="115">
        <v>1778</v>
      </c>
      <c r="G96" s="117">
        <v>83.3</v>
      </c>
    </row>
    <row r="97" spans="1:7" ht="18" customHeight="1" x14ac:dyDescent="0.35">
      <c r="A97" s="100" t="s">
        <v>289</v>
      </c>
      <c r="B97" s="115">
        <v>357</v>
      </c>
      <c r="C97" s="116">
        <v>5</v>
      </c>
      <c r="D97" s="115">
        <v>692</v>
      </c>
      <c r="E97" s="116">
        <v>9.6999999999999993</v>
      </c>
      <c r="F97" s="115">
        <v>6091</v>
      </c>
      <c r="G97" s="117">
        <v>85.3</v>
      </c>
    </row>
    <row r="98" spans="1:7" ht="18" customHeight="1" x14ac:dyDescent="0.35">
      <c r="A98" s="100" t="s">
        <v>294</v>
      </c>
      <c r="B98" s="115">
        <v>661</v>
      </c>
      <c r="C98" s="116">
        <v>8</v>
      </c>
      <c r="D98" s="115">
        <v>797</v>
      </c>
      <c r="E98" s="116">
        <v>9.6999999999999993</v>
      </c>
      <c r="F98" s="115">
        <v>6768</v>
      </c>
      <c r="G98" s="117">
        <v>82.3</v>
      </c>
    </row>
    <row r="99" spans="1:7" ht="18" customHeight="1" x14ac:dyDescent="0.35">
      <c r="A99" s="100" t="s">
        <v>299</v>
      </c>
      <c r="B99" s="115">
        <v>1219</v>
      </c>
      <c r="C99" s="116">
        <v>12.2</v>
      </c>
      <c r="D99" s="115">
        <v>1776</v>
      </c>
      <c r="E99" s="116">
        <v>17.8</v>
      </c>
      <c r="F99" s="115">
        <v>6990</v>
      </c>
      <c r="G99" s="117">
        <v>70</v>
      </c>
    </row>
    <row r="100" spans="1:7" ht="18" customHeight="1" x14ac:dyDescent="0.35">
      <c r="A100" s="100" t="s">
        <v>304</v>
      </c>
      <c r="B100" s="115">
        <v>430</v>
      </c>
      <c r="C100" s="116">
        <v>7</v>
      </c>
      <c r="D100" s="115">
        <v>693</v>
      </c>
      <c r="E100" s="116">
        <v>11.3</v>
      </c>
      <c r="F100" s="115">
        <v>4988</v>
      </c>
      <c r="G100" s="117">
        <v>81.599999999999994</v>
      </c>
    </row>
    <row r="101" spans="1:7" ht="18" customHeight="1" x14ac:dyDescent="0.35">
      <c r="A101" s="100" t="s">
        <v>309</v>
      </c>
      <c r="B101" s="115">
        <v>494</v>
      </c>
      <c r="C101" s="116">
        <v>12.3</v>
      </c>
      <c r="D101" s="115">
        <v>452</v>
      </c>
      <c r="E101" s="116">
        <v>11.3</v>
      </c>
      <c r="F101" s="115">
        <v>3069</v>
      </c>
      <c r="G101" s="117">
        <v>76.400000000000006</v>
      </c>
    </row>
    <row r="102" spans="1:7" ht="18" customHeight="1" x14ac:dyDescent="0.35">
      <c r="A102" s="100" t="s">
        <v>315</v>
      </c>
      <c r="B102" s="115">
        <v>311</v>
      </c>
      <c r="C102" s="116">
        <v>15.2</v>
      </c>
      <c r="D102" s="115">
        <v>429</v>
      </c>
      <c r="E102" s="116">
        <v>20.9</v>
      </c>
      <c r="F102" s="115">
        <v>1312</v>
      </c>
      <c r="G102" s="117">
        <v>63.9</v>
      </c>
    </row>
    <row r="103" spans="1:7" ht="18" customHeight="1" x14ac:dyDescent="0.35">
      <c r="A103" s="100" t="s">
        <v>320</v>
      </c>
      <c r="B103" s="115">
        <v>2997</v>
      </c>
      <c r="C103" s="116">
        <v>13.5</v>
      </c>
      <c r="D103" s="115">
        <v>3670</v>
      </c>
      <c r="E103" s="116">
        <v>16.5</v>
      </c>
      <c r="F103" s="115">
        <v>15524</v>
      </c>
      <c r="G103" s="117">
        <v>70</v>
      </c>
    </row>
    <row r="104" spans="1:7" ht="18" customHeight="1" x14ac:dyDescent="0.35">
      <c r="A104" s="100" t="s">
        <v>326</v>
      </c>
      <c r="B104" s="115">
        <v>668</v>
      </c>
      <c r="C104" s="116">
        <v>17.3</v>
      </c>
      <c r="D104" s="115">
        <v>752</v>
      </c>
      <c r="E104" s="116">
        <v>19.5</v>
      </c>
      <c r="F104" s="115">
        <v>2442</v>
      </c>
      <c r="G104" s="117">
        <v>63.2</v>
      </c>
    </row>
    <row r="105" spans="1:7" ht="18" customHeight="1" x14ac:dyDescent="0.35">
      <c r="A105" s="100" t="s">
        <v>331</v>
      </c>
      <c r="B105" s="115">
        <v>247</v>
      </c>
      <c r="C105" s="116">
        <v>13.9</v>
      </c>
      <c r="D105" s="115">
        <v>260</v>
      </c>
      <c r="E105" s="116">
        <v>14.6</v>
      </c>
      <c r="F105" s="115">
        <v>1268</v>
      </c>
      <c r="G105" s="117">
        <v>71.400000000000006</v>
      </c>
    </row>
    <row r="106" spans="1:7" ht="18" customHeight="1" x14ac:dyDescent="0.35">
      <c r="A106" s="100" t="s">
        <v>336</v>
      </c>
      <c r="B106" s="115">
        <v>114</v>
      </c>
      <c r="C106" s="116">
        <v>17.399999999999999</v>
      </c>
      <c r="D106" s="115">
        <v>103</v>
      </c>
      <c r="E106" s="116">
        <v>15.7</v>
      </c>
      <c r="F106" s="115">
        <v>440</v>
      </c>
      <c r="G106" s="117">
        <v>67</v>
      </c>
    </row>
    <row r="107" spans="1:7" ht="18" customHeight="1" x14ac:dyDescent="0.35">
      <c r="A107" s="100" t="s">
        <v>338</v>
      </c>
      <c r="B107" s="115">
        <v>147</v>
      </c>
      <c r="C107" s="116">
        <v>8.1</v>
      </c>
      <c r="D107" s="115">
        <v>180</v>
      </c>
      <c r="E107" s="116">
        <v>9.9</v>
      </c>
      <c r="F107" s="115">
        <v>1487</v>
      </c>
      <c r="G107" s="117">
        <v>82</v>
      </c>
    </row>
    <row r="108" spans="1:7" ht="18" customHeight="1" x14ac:dyDescent="0.35">
      <c r="A108" s="100" t="s">
        <v>343</v>
      </c>
      <c r="B108" s="115">
        <v>195</v>
      </c>
      <c r="C108" s="116">
        <v>4.5999999999999996</v>
      </c>
      <c r="D108" s="115">
        <v>294</v>
      </c>
      <c r="E108" s="116">
        <v>6.9</v>
      </c>
      <c r="F108" s="115">
        <v>3776</v>
      </c>
      <c r="G108" s="117">
        <v>88.5</v>
      </c>
    </row>
    <row r="109" spans="1:7" ht="18" customHeight="1" x14ac:dyDescent="0.35">
      <c r="A109" s="100" t="s">
        <v>348</v>
      </c>
      <c r="B109" s="115">
        <v>7400</v>
      </c>
      <c r="C109" s="116">
        <v>15.7</v>
      </c>
      <c r="D109" s="115">
        <v>12456</v>
      </c>
      <c r="E109" s="116">
        <v>26.5</v>
      </c>
      <c r="F109" s="115">
        <v>27219</v>
      </c>
      <c r="G109" s="117">
        <v>57.8</v>
      </c>
    </row>
    <row r="110" spans="1:7" ht="18" customHeight="1" x14ac:dyDescent="0.35">
      <c r="A110" s="100" t="s">
        <v>354</v>
      </c>
      <c r="B110" s="115">
        <v>438</v>
      </c>
      <c r="C110" s="116">
        <v>9.1999999999999993</v>
      </c>
      <c r="D110" s="115">
        <v>1154</v>
      </c>
      <c r="E110" s="116">
        <v>24.1</v>
      </c>
      <c r="F110" s="115">
        <v>3192</v>
      </c>
      <c r="G110" s="117">
        <v>66.7</v>
      </c>
    </row>
    <row r="111" spans="1:7" ht="18" customHeight="1" x14ac:dyDescent="0.35">
      <c r="A111" s="100" t="s">
        <v>359</v>
      </c>
      <c r="B111" s="115">
        <v>143</v>
      </c>
      <c r="C111" s="116">
        <v>7.4</v>
      </c>
      <c r="D111" s="115">
        <v>384</v>
      </c>
      <c r="E111" s="116">
        <v>19.8</v>
      </c>
      <c r="F111" s="115">
        <v>1411</v>
      </c>
      <c r="G111" s="117">
        <v>72.8</v>
      </c>
    </row>
    <row r="112" spans="1:7" ht="18" customHeight="1" x14ac:dyDescent="0.35">
      <c r="A112" s="100" t="s">
        <v>364</v>
      </c>
      <c r="B112" s="115">
        <v>1499</v>
      </c>
      <c r="C112" s="116">
        <v>11.1</v>
      </c>
      <c r="D112" s="115">
        <v>2445</v>
      </c>
      <c r="E112" s="116">
        <v>18</v>
      </c>
      <c r="F112" s="115">
        <v>9605</v>
      </c>
      <c r="G112" s="117">
        <v>70.900000000000006</v>
      </c>
    </row>
    <row r="113" spans="1:7" ht="18" customHeight="1" x14ac:dyDescent="0.35">
      <c r="A113" s="100" t="s">
        <v>369</v>
      </c>
      <c r="B113" s="115">
        <v>8418</v>
      </c>
      <c r="C113" s="116">
        <v>13.3</v>
      </c>
      <c r="D113" s="115">
        <v>11274</v>
      </c>
      <c r="E113" s="116">
        <v>17.8</v>
      </c>
      <c r="F113" s="115">
        <v>43740</v>
      </c>
      <c r="G113" s="117">
        <v>69</v>
      </c>
    </row>
    <row r="114" spans="1:7" ht="18" customHeight="1" x14ac:dyDescent="0.35">
      <c r="A114" s="100" t="s">
        <v>375</v>
      </c>
      <c r="B114" s="115">
        <v>45</v>
      </c>
      <c r="C114" s="116">
        <v>9.5</v>
      </c>
      <c r="D114" s="115">
        <v>84</v>
      </c>
      <c r="E114" s="116">
        <v>17.7</v>
      </c>
      <c r="F114" s="115">
        <v>345</v>
      </c>
      <c r="G114" s="117">
        <v>72.8</v>
      </c>
    </row>
    <row r="115" spans="1:7" ht="18" customHeight="1" x14ac:dyDescent="0.35">
      <c r="A115" s="100" t="s">
        <v>430</v>
      </c>
      <c r="B115" s="115">
        <v>976</v>
      </c>
      <c r="C115" s="116">
        <v>23.7</v>
      </c>
      <c r="D115" s="115">
        <v>1095</v>
      </c>
      <c r="E115" s="116">
        <v>26.6</v>
      </c>
      <c r="F115" s="115">
        <v>2043</v>
      </c>
      <c r="G115" s="117">
        <v>49.7</v>
      </c>
    </row>
    <row r="116" spans="1:7" ht="18" customHeight="1" x14ac:dyDescent="0.35">
      <c r="A116" s="100" t="s">
        <v>382</v>
      </c>
      <c r="B116" s="115">
        <v>267</v>
      </c>
      <c r="C116" s="116">
        <v>20.399999999999999</v>
      </c>
      <c r="D116" s="115">
        <v>250</v>
      </c>
      <c r="E116" s="116">
        <v>19.100000000000001</v>
      </c>
      <c r="F116" s="115">
        <v>794</v>
      </c>
      <c r="G116" s="117">
        <v>60.6</v>
      </c>
    </row>
    <row r="117" spans="1:7" ht="18" customHeight="1" x14ac:dyDescent="0.35">
      <c r="A117" s="100" t="s">
        <v>386</v>
      </c>
      <c r="B117" s="115">
        <v>576</v>
      </c>
      <c r="C117" s="116">
        <v>8.3000000000000007</v>
      </c>
      <c r="D117" s="115">
        <v>842</v>
      </c>
      <c r="E117" s="116">
        <v>12.2</v>
      </c>
      <c r="F117" s="115">
        <v>5510</v>
      </c>
      <c r="G117" s="117">
        <v>79.5</v>
      </c>
    </row>
    <row r="118" spans="1:7" ht="18" customHeight="1" x14ac:dyDescent="0.35">
      <c r="A118" s="100" t="s">
        <v>391</v>
      </c>
      <c r="B118" s="115">
        <v>480</v>
      </c>
      <c r="C118" s="116">
        <v>14.4</v>
      </c>
      <c r="D118" s="115">
        <v>567</v>
      </c>
      <c r="E118" s="116">
        <v>17</v>
      </c>
      <c r="F118" s="115">
        <v>2294</v>
      </c>
      <c r="G118" s="117">
        <v>68.7</v>
      </c>
    </row>
    <row r="119" spans="1:7" ht="18" customHeight="1" x14ac:dyDescent="0.35">
      <c r="A119" s="100" t="s">
        <v>396</v>
      </c>
      <c r="B119" s="115">
        <v>273</v>
      </c>
      <c r="C119" s="116">
        <v>12.7</v>
      </c>
      <c r="D119" s="115">
        <v>439</v>
      </c>
      <c r="E119" s="116">
        <v>20.399999999999999</v>
      </c>
      <c r="F119" s="115">
        <v>1440</v>
      </c>
      <c r="G119" s="117">
        <v>66.900000000000006</v>
      </c>
    </row>
    <row r="120" spans="1:7" ht="18" customHeight="1" x14ac:dyDescent="0.35">
      <c r="A120" s="100" t="s">
        <v>401</v>
      </c>
      <c r="B120" s="115">
        <v>1150</v>
      </c>
      <c r="C120" s="116">
        <v>16.399999999999999</v>
      </c>
      <c r="D120" s="115">
        <v>1516</v>
      </c>
      <c r="E120" s="116">
        <v>21.6</v>
      </c>
      <c r="F120" s="115">
        <v>4366</v>
      </c>
      <c r="G120" s="117">
        <v>62.1</v>
      </c>
    </row>
    <row r="121" spans="1:7" ht="18" customHeight="1" x14ac:dyDescent="0.35">
      <c r="A121" s="100" t="s">
        <v>406</v>
      </c>
      <c r="B121" s="115">
        <v>666</v>
      </c>
      <c r="C121" s="116">
        <v>8.5</v>
      </c>
      <c r="D121" s="115">
        <v>932</v>
      </c>
      <c r="E121" s="116">
        <v>11.9</v>
      </c>
      <c r="F121" s="115">
        <v>6225</v>
      </c>
      <c r="G121" s="117">
        <v>79.599999999999994</v>
      </c>
    </row>
    <row r="122" spans="1:7" ht="18" customHeight="1" x14ac:dyDescent="0.35">
      <c r="A122" s="100" t="s">
        <v>411</v>
      </c>
      <c r="B122" s="115">
        <v>930</v>
      </c>
      <c r="C122" s="116">
        <v>11</v>
      </c>
      <c r="D122" s="115">
        <v>1559</v>
      </c>
      <c r="E122" s="116">
        <v>18.5</v>
      </c>
      <c r="F122" s="115">
        <v>5930</v>
      </c>
      <c r="G122" s="117">
        <v>70.400000000000006</v>
      </c>
    </row>
    <row r="123" spans="1:7" ht="18" customHeight="1" x14ac:dyDescent="0.35">
      <c r="A123" s="100" t="s">
        <v>416</v>
      </c>
      <c r="B123" s="115">
        <v>344</v>
      </c>
      <c r="C123" s="116">
        <v>9.6</v>
      </c>
      <c r="D123" s="115">
        <v>513</v>
      </c>
      <c r="E123" s="116">
        <v>14.3</v>
      </c>
      <c r="F123" s="115">
        <v>2740</v>
      </c>
      <c r="G123" s="117">
        <v>76.2</v>
      </c>
    </row>
    <row r="124" spans="1:7" ht="18" customHeight="1" x14ac:dyDescent="0.35">
      <c r="A124" s="100" t="s">
        <v>421</v>
      </c>
      <c r="B124" s="115">
        <v>104</v>
      </c>
      <c r="C124" s="116">
        <v>11.1</v>
      </c>
      <c r="D124" s="115">
        <v>129</v>
      </c>
      <c r="E124" s="116">
        <v>13.7</v>
      </c>
      <c r="F124" s="115">
        <v>708</v>
      </c>
      <c r="G124" s="117">
        <v>75.2</v>
      </c>
    </row>
    <row r="125" spans="1:7" ht="18" customHeight="1" x14ac:dyDescent="0.35">
      <c r="A125" s="100" t="s">
        <v>424</v>
      </c>
      <c r="B125" s="115">
        <v>36812</v>
      </c>
      <c r="C125" s="116">
        <v>28</v>
      </c>
      <c r="D125" s="115">
        <v>38715</v>
      </c>
      <c r="E125" s="116">
        <v>29.4</v>
      </c>
      <c r="F125" s="115">
        <v>56153</v>
      </c>
      <c r="G125" s="117">
        <v>42.6</v>
      </c>
    </row>
    <row r="126" spans="1:7" ht="18" customHeight="1" x14ac:dyDescent="0.35">
      <c r="A126" s="100" t="s">
        <v>5</v>
      </c>
      <c r="B126" s="115">
        <v>83719</v>
      </c>
      <c r="C126" s="116">
        <v>16.600000000000001</v>
      </c>
      <c r="D126" s="115">
        <v>102442</v>
      </c>
      <c r="E126" s="116">
        <v>20.3</v>
      </c>
      <c r="F126" s="115">
        <v>318091</v>
      </c>
      <c r="G126" s="117">
        <v>63.1</v>
      </c>
    </row>
    <row r="129" ht="12" customHeight="1" x14ac:dyDescent="0.25"/>
    <row r="1048576" ht="12" hidden="1" customHeight="1" x14ac:dyDescent="0.25"/>
  </sheetData>
  <sheetProtection sheet="1" objects="1" scenarios="1" selectLockedCells="1"/>
  <pageMargins left="0.05" right="0.05" top="0.5" bottom="0.5" header="0" footer="0"/>
  <pageSetup scale="82" orientation="landscape" horizontalDpi="300" verticalDpi="300" r:id="rId1"/>
  <colBreaks count="1" manualBreakCount="1">
    <brk id="9" max="1048575" man="1"/>
  </colBreak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Normal="100" workbookViewId="0"/>
  </sheetViews>
  <sheetFormatPr defaultColWidth="0" defaultRowHeight="12" customHeight="1" zeroHeight="1" x14ac:dyDescent="0.25"/>
  <cols>
    <col min="1" max="1" width="23.7265625" style="108" bestFit="1" customWidth="1"/>
    <col min="2" max="2" width="17.7265625" style="108" bestFit="1" customWidth="1"/>
    <col min="3" max="3" width="19.7265625" style="108" bestFit="1" customWidth="1"/>
    <col min="4" max="4" width="14.7265625" style="108" bestFit="1" customWidth="1"/>
    <col min="5" max="5" width="10.26953125" style="108" customWidth="1"/>
    <col min="6" max="6" width="11.7265625" style="108" bestFit="1" customWidth="1"/>
    <col min="7" max="7" width="45.1796875" style="108" customWidth="1"/>
    <col min="8" max="16384" width="10.90625" hidden="1"/>
  </cols>
  <sheetData>
    <row r="1" spans="1:7" s="18" customFormat="1" ht="12" customHeight="1" x14ac:dyDescent="0.25">
      <c r="A1" s="37" t="s">
        <v>722</v>
      </c>
    </row>
    <row r="2" spans="1:7" s="10" customFormat="1" ht="16" customHeight="1" x14ac:dyDescent="0.35">
      <c r="A2" s="38" t="s">
        <v>676</v>
      </c>
      <c r="B2" s="20"/>
      <c r="C2" s="20"/>
      <c r="D2" s="20"/>
      <c r="E2" s="20"/>
      <c r="F2" s="20"/>
      <c r="G2" s="20"/>
    </row>
    <row r="3" spans="1:7" s="10" customFormat="1" ht="16" customHeight="1" x14ac:dyDescent="0.35">
      <c r="A3" s="38" t="s">
        <v>728</v>
      </c>
      <c r="B3" s="20"/>
      <c r="C3" s="20"/>
      <c r="D3" s="20"/>
      <c r="E3" s="20"/>
      <c r="F3" s="20"/>
      <c r="G3" s="20"/>
    </row>
    <row r="4" spans="1:7" ht="16" customHeight="1" x14ac:dyDescent="0.35">
      <c r="A4" s="39" t="s">
        <v>755</v>
      </c>
      <c r="B4" s="19"/>
      <c r="C4" s="19"/>
      <c r="D4" s="19"/>
      <c r="E4" s="19"/>
      <c r="F4" s="19"/>
      <c r="G4" s="19"/>
    </row>
    <row r="5" spans="1:7" ht="16" customHeight="1" x14ac:dyDescent="0.25">
      <c r="A5"/>
      <c r="B5"/>
      <c r="C5"/>
      <c r="D5"/>
      <c r="E5"/>
      <c r="F5"/>
      <c r="G5"/>
    </row>
    <row r="6" spans="1:7" ht="16" customHeight="1" x14ac:dyDescent="0.35">
      <c r="A6" s="125" t="s">
        <v>431</v>
      </c>
      <c r="B6" s="126" t="s">
        <v>0</v>
      </c>
      <c r="C6" s="126" t="s">
        <v>1</v>
      </c>
      <c r="D6" s="127" t="s">
        <v>2</v>
      </c>
      <c r="E6"/>
      <c r="F6"/>
      <c r="G6"/>
    </row>
    <row r="7" spans="1:7" ht="16" customHeight="1" x14ac:dyDescent="0.35">
      <c r="A7" s="46" t="s">
        <v>6</v>
      </c>
      <c r="B7" s="44" t="s">
        <v>105</v>
      </c>
      <c r="C7" s="44" t="s">
        <v>7</v>
      </c>
      <c r="D7" s="45">
        <v>63.1</v>
      </c>
      <c r="E7"/>
      <c r="F7"/>
      <c r="G7"/>
    </row>
    <row r="8" spans="1:7" ht="16" customHeight="1" x14ac:dyDescent="0.35">
      <c r="A8" s="46" t="s">
        <v>432</v>
      </c>
      <c r="B8" s="44" t="s">
        <v>433</v>
      </c>
      <c r="C8" s="44" t="s">
        <v>434</v>
      </c>
      <c r="D8" s="45">
        <v>60.2</v>
      </c>
      <c r="E8"/>
      <c r="F8"/>
      <c r="G8"/>
    </row>
    <row r="9" spans="1:7" ht="16" customHeight="1" x14ac:dyDescent="0.35">
      <c r="A9" s="46" t="s">
        <v>435</v>
      </c>
      <c r="B9" s="44" t="s">
        <v>107</v>
      </c>
      <c r="C9" s="44" t="s">
        <v>107</v>
      </c>
      <c r="D9" s="45" t="s">
        <v>107</v>
      </c>
      <c r="E9"/>
      <c r="F9"/>
      <c r="G9"/>
    </row>
    <row r="10" spans="1:7" ht="16" customHeight="1" x14ac:dyDescent="0.35">
      <c r="A10" s="46" t="s">
        <v>436</v>
      </c>
      <c r="B10" s="44">
        <v>189</v>
      </c>
      <c r="C10" s="44">
        <v>357</v>
      </c>
      <c r="D10" s="45">
        <v>52.9</v>
      </c>
      <c r="E10"/>
      <c r="F10"/>
      <c r="G10"/>
    </row>
    <row r="11" spans="1:7" ht="16" customHeight="1" x14ac:dyDescent="0.35">
      <c r="A11" s="46" t="s">
        <v>437</v>
      </c>
      <c r="B11" s="44" t="s">
        <v>195</v>
      </c>
      <c r="C11" s="44" t="s">
        <v>438</v>
      </c>
      <c r="D11" s="45">
        <v>74.099999999999994</v>
      </c>
      <c r="E11"/>
      <c r="F11"/>
      <c r="G11"/>
    </row>
    <row r="12" spans="1:7" ht="16" customHeight="1" x14ac:dyDescent="0.35">
      <c r="A12" s="46" t="s">
        <v>439</v>
      </c>
      <c r="B12" s="44">
        <v>255</v>
      </c>
      <c r="C12" s="44">
        <v>485</v>
      </c>
      <c r="D12" s="45">
        <v>52.6</v>
      </c>
      <c r="E12"/>
      <c r="F12"/>
      <c r="G12"/>
    </row>
    <row r="13" spans="1:7" ht="16" customHeight="1" x14ac:dyDescent="0.35">
      <c r="A13" s="46" t="s">
        <v>440</v>
      </c>
      <c r="B13" s="44">
        <v>317</v>
      </c>
      <c r="C13" s="44">
        <v>432</v>
      </c>
      <c r="D13" s="45">
        <v>73.400000000000006</v>
      </c>
      <c r="E13"/>
      <c r="F13"/>
      <c r="G13"/>
    </row>
    <row r="14" spans="1:7" ht="16" customHeight="1" x14ac:dyDescent="0.35">
      <c r="A14" s="46" t="s">
        <v>441</v>
      </c>
      <c r="B14" s="44" t="s">
        <v>442</v>
      </c>
      <c r="C14" s="44" t="s">
        <v>443</v>
      </c>
      <c r="D14" s="45">
        <v>61.2</v>
      </c>
      <c r="E14"/>
      <c r="F14"/>
      <c r="G14"/>
    </row>
    <row r="15" spans="1:7" ht="16" customHeight="1" x14ac:dyDescent="0.35">
      <c r="A15" s="46" t="s">
        <v>444</v>
      </c>
      <c r="B15" s="44">
        <v>245</v>
      </c>
      <c r="C15" s="44">
        <v>422</v>
      </c>
      <c r="D15" s="45">
        <v>58.1</v>
      </c>
      <c r="E15"/>
      <c r="F15"/>
      <c r="G15"/>
    </row>
    <row r="16" spans="1:7" ht="16" customHeight="1" x14ac:dyDescent="0.35">
      <c r="A16" s="46" t="s">
        <v>445</v>
      </c>
      <c r="B16" s="44">
        <v>938</v>
      </c>
      <c r="C16" s="44" t="s">
        <v>446</v>
      </c>
      <c r="D16" s="45">
        <v>71.099999999999994</v>
      </c>
      <c r="E16"/>
      <c r="F16"/>
      <c r="G16"/>
    </row>
    <row r="17" spans="1:4" customFormat="1" ht="16" customHeight="1" x14ac:dyDescent="0.35">
      <c r="A17" s="46" t="s">
        <v>447</v>
      </c>
      <c r="B17" s="44" t="s">
        <v>448</v>
      </c>
      <c r="C17" s="44" t="s">
        <v>449</v>
      </c>
      <c r="D17" s="45">
        <v>66.599999999999994</v>
      </c>
    </row>
    <row r="18" spans="1:4" customFormat="1" ht="16" customHeight="1" x14ac:dyDescent="0.35">
      <c r="A18" s="46" t="s">
        <v>450</v>
      </c>
      <c r="B18" s="44">
        <v>466</v>
      </c>
      <c r="C18" s="44">
        <v>585</v>
      </c>
      <c r="D18" s="45">
        <v>79.7</v>
      </c>
    </row>
    <row r="19" spans="1:4" customFormat="1" ht="16" customHeight="1" x14ac:dyDescent="0.35">
      <c r="A19" s="46" t="s">
        <v>451</v>
      </c>
      <c r="B19" s="44" t="s">
        <v>452</v>
      </c>
      <c r="C19" s="44" t="s">
        <v>453</v>
      </c>
      <c r="D19" s="45">
        <v>62.5</v>
      </c>
    </row>
    <row r="20" spans="1:4" customFormat="1" ht="16" customHeight="1" x14ac:dyDescent="0.35">
      <c r="A20" s="46" t="s">
        <v>454</v>
      </c>
      <c r="B20" s="44" t="s">
        <v>455</v>
      </c>
      <c r="C20" s="44" t="s">
        <v>456</v>
      </c>
      <c r="D20" s="45">
        <v>65.8</v>
      </c>
    </row>
    <row r="21" spans="1:4" customFormat="1" ht="16" customHeight="1" x14ac:dyDescent="0.35">
      <c r="A21" s="46" t="s">
        <v>457</v>
      </c>
      <c r="B21" s="44">
        <v>86</v>
      </c>
      <c r="C21" s="44">
        <v>198</v>
      </c>
      <c r="D21" s="45">
        <v>43.4</v>
      </c>
    </row>
    <row r="22" spans="1:4" customFormat="1" ht="16" customHeight="1" x14ac:dyDescent="0.35">
      <c r="A22" s="46" t="s">
        <v>458</v>
      </c>
      <c r="B22" s="44" t="s">
        <v>459</v>
      </c>
      <c r="C22" s="44" t="s">
        <v>460</v>
      </c>
      <c r="D22" s="45">
        <v>62.1</v>
      </c>
    </row>
    <row r="23" spans="1:4" customFormat="1" ht="16" customHeight="1" x14ac:dyDescent="0.35">
      <c r="A23" s="46" t="s">
        <v>461</v>
      </c>
      <c r="B23" s="44" t="s">
        <v>462</v>
      </c>
      <c r="C23" s="44" t="s">
        <v>463</v>
      </c>
      <c r="D23" s="45">
        <v>75.900000000000006</v>
      </c>
    </row>
    <row r="24" spans="1:4" customFormat="1" ht="16" customHeight="1" x14ac:dyDescent="0.35">
      <c r="A24" s="46" t="s">
        <v>464</v>
      </c>
      <c r="B24" s="44">
        <v>870</v>
      </c>
      <c r="C24" s="44" t="s">
        <v>465</v>
      </c>
      <c r="D24" s="45">
        <v>72.099999999999994</v>
      </c>
    </row>
    <row r="25" spans="1:4" customFormat="1" ht="16" customHeight="1" x14ac:dyDescent="0.35">
      <c r="A25" s="46" t="s">
        <v>466</v>
      </c>
      <c r="B25" s="44">
        <v>215</v>
      </c>
      <c r="C25" s="44">
        <v>400</v>
      </c>
      <c r="D25" s="45">
        <v>53.8</v>
      </c>
    </row>
    <row r="26" spans="1:4" customFormat="1" ht="16" customHeight="1" x14ac:dyDescent="0.35">
      <c r="A26" s="46" t="s">
        <v>467</v>
      </c>
      <c r="B26" s="44" t="s">
        <v>468</v>
      </c>
      <c r="C26" s="44" t="s">
        <v>469</v>
      </c>
      <c r="D26" s="45">
        <v>61.6</v>
      </c>
    </row>
    <row r="27" spans="1:4" customFormat="1" ht="16" customHeight="1" x14ac:dyDescent="0.35">
      <c r="A27" s="46" t="s">
        <v>470</v>
      </c>
      <c r="B27" s="44" t="s">
        <v>222</v>
      </c>
      <c r="C27" s="44" t="s">
        <v>471</v>
      </c>
      <c r="D27" s="45">
        <v>72.7</v>
      </c>
    </row>
    <row r="28" spans="1:4" customFormat="1" ht="16" customHeight="1" x14ac:dyDescent="0.35">
      <c r="A28" s="46" t="s">
        <v>472</v>
      </c>
      <c r="B28" s="44" t="s">
        <v>473</v>
      </c>
      <c r="C28" s="44" t="s">
        <v>474</v>
      </c>
      <c r="D28" s="45">
        <v>81.2</v>
      </c>
    </row>
    <row r="29" spans="1:4" customFormat="1" ht="16" customHeight="1" x14ac:dyDescent="0.35">
      <c r="A29" s="46" t="s">
        <v>475</v>
      </c>
      <c r="B29" s="44">
        <v>102</v>
      </c>
      <c r="C29" s="44">
        <v>198</v>
      </c>
      <c r="D29" s="45">
        <v>51.5</v>
      </c>
    </row>
    <row r="30" spans="1:4" customFormat="1" ht="16" customHeight="1" x14ac:dyDescent="0.35">
      <c r="A30" s="46" t="s">
        <v>476</v>
      </c>
      <c r="B30" s="44" t="s">
        <v>477</v>
      </c>
      <c r="C30" s="44" t="s">
        <v>478</v>
      </c>
      <c r="D30" s="45">
        <v>75.900000000000006</v>
      </c>
    </row>
    <row r="31" spans="1:4" customFormat="1" ht="16" customHeight="1" x14ac:dyDescent="0.35">
      <c r="A31" s="46" t="s">
        <v>479</v>
      </c>
      <c r="B31" s="44" t="s">
        <v>480</v>
      </c>
      <c r="C31" s="44" t="s">
        <v>481</v>
      </c>
      <c r="D31" s="45">
        <v>73.7</v>
      </c>
    </row>
    <row r="32" spans="1:4" customFormat="1" ht="16" customHeight="1" x14ac:dyDescent="0.35">
      <c r="A32" s="46" t="s">
        <v>482</v>
      </c>
      <c r="B32" s="44">
        <v>59</v>
      </c>
      <c r="C32" s="44">
        <v>111</v>
      </c>
      <c r="D32" s="45">
        <v>53.2</v>
      </c>
    </row>
    <row r="33" spans="1:4" customFormat="1" ht="16" customHeight="1" x14ac:dyDescent="0.35">
      <c r="A33" s="46" t="s">
        <v>483</v>
      </c>
      <c r="B33" s="44">
        <v>96</v>
      </c>
      <c r="C33" s="44">
        <v>143</v>
      </c>
      <c r="D33" s="45">
        <v>67.099999999999994</v>
      </c>
    </row>
    <row r="34" spans="1:4" customFormat="1" ht="16" customHeight="1" x14ac:dyDescent="0.35">
      <c r="A34" s="46" t="s">
        <v>484</v>
      </c>
      <c r="B34" s="44" t="s">
        <v>485</v>
      </c>
      <c r="C34" s="44" t="s">
        <v>486</v>
      </c>
      <c r="D34" s="45">
        <v>75.3</v>
      </c>
    </row>
    <row r="35" spans="1:4" customFormat="1" ht="16" customHeight="1" x14ac:dyDescent="0.35">
      <c r="A35" s="46" t="s">
        <v>487</v>
      </c>
      <c r="B35" s="44">
        <v>902</v>
      </c>
      <c r="C35" s="44" t="s">
        <v>488</v>
      </c>
      <c r="D35" s="45">
        <v>71.2</v>
      </c>
    </row>
    <row r="36" spans="1:4" customFormat="1" ht="16" customHeight="1" x14ac:dyDescent="0.35">
      <c r="A36" s="46" t="s">
        <v>489</v>
      </c>
      <c r="B36" s="44">
        <v>521</v>
      </c>
      <c r="C36" s="44">
        <v>941</v>
      </c>
      <c r="D36" s="45">
        <v>55.4</v>
      </c>
    </row>
    <row r="37" spans="1:4" customFormat="1" ht="16" customHeight="1" x14ac:dyDescent="0.35">
      <c r="A37" s="46" t="s">
        <v>490</v>
      </c>
      <c r="B37" s="44" t="s">
        <v>491</v>
      </c>
      <c r="C37" s="44" t="s">
        <v>492</v>
      </c>
      <c r="D37" s="45">
        <v>61.2</v>
      </c>
    </row>
    <row r="38" spans="1:4" customFormat="1" ht="16" customHeight="1" x14ac:dyDescent="0.35">
      <c r="A38" s="46" t="s">
        <v>493</v>
      </c>
      <c r="B38" s="44" t="s">
        <v>494</v>
      </c>
      <c r="C38" s="44" t="s">
        <v>495</v>
      </c>
      <c r="D38" s="45">
        <v>56.5</v>
      </c>
    </row>
    <row r="39" spans="1:4" customFormat="1" ht="16" customHeight="1" x14ac:dyDescent="0.35">
      <c r="A39" s="46" t="s">
        <v>496</v>
      </c>
      <c r="B39" s="44">
        <v>150</v>
      </c>
      <c r="C39" s="44">
        <v>242</v>
      </c>
      <c r="D39" s="45">
        <v>62</v>
      </c>
    </row>
    <row r="40" spans="1:4" customFormat="1" ht="16" customHeight="1" x14ac:dyDescent="0.35">
      <c r="A40" s="46" t="s">
        <v>497</v>
      </c>
      <c r="B40" s="44" t="s">
        <v>498</v>
      </c>
      <c r="C40" s="44" t="s">
        <v>499</v>
      </c>
      <c r="D40" s="45">
        <v>51.3</v>
      </c>
    </row>
    <row r="41" spans="1:4" customFormat="1" ht="16" customHeight="1" x14ac:dyDescent="0.35">
      <c r="A41" s="46" t="s">
        <v>500</v>
      </c>
      <c r="B41" s="44" t="s">
        <v>501</v>
      </c>
      <c r="C41" s="44" t="s">
        <v>502</v>
      </c>
      <c r="D41" s="45">
        <v>58</v>
      </c>
    </row>
    <row r="42" spans="1:4" customFormat="1" ht="16" customHeight="1" x14ac:dyDescent="0.35">
      <c r="A42" s="46" t="s">
        <v>503</v>
      </c>
      <c r="B42" s="44">
        <v>549</v>
      </c>
      <c r="C42" s="44">
        <v>852</v>
      </c>
      <c r="D42" s="45">
        <v>64.400000000000006</v>
      </c>
    </row>
    <row r="43" spans="1:4" customFormat="1" ht="16" customHeight="1" x14ac:dyDescent="0.35">
      <c r="A43" s="46" t="s">
        <v>504</v>
      </c>
      <c r="B43" s="44" t="s">
        <v>505</v>
      </c>
      <c r="C43" s="44" t="s">
        <v>506</v>
      </c>
      <c r="D43" s="45">
        <v>49.9</v>
      </c>
    </row>
    <row r="44" spans="1:4" customFormat="1" ht="16" customHeight="1" x14ac:dyDescent="0.35">
      <c r="A44" s="46" t="s">
        <v>507</v>
      </c>
      <c r="B44" s="44" t="s">
        <v>508</v>
      </c>
      <c r="C44" s="44" t="s">
        <v>509</v>
      </c>
      <c r="D44" s="45">
        <v>68.2</v>
      </c>
    </row>
    <row r="45" spans="1:4" customFormat="1" ht="16" customHeight="1" x14ac:dyDescent="0.35">
      <c r="A45" s="46" t="s">
        <v>510</v>
      </c>
      <c r="B45" s="44" t="s">
        <v>511</v>
      </c>
      <c r="C45" s="44" t="s">
        <v>512</v>
      </c>
      <c r="D45" s="45">
        <v>69.099999999999994</v>
      </c>
    </row>
    <row r="46" spans="1:4" customFormat="1" ht="16" customHeight="1" x14ac:dyDescent="0.35">
      <c r="A46" s="46" t="s">
        <v>513</v>
      </c>
      <c r="B46" s="44" t="s">
        <v>514</v>
      </c>
      <c r="C46" s="44" t="s">
        <v>515</v>
      </c>
      <c r="D46" s="45">
        <v>63.8</v>
      </c>
    </row>
    <row r="47" spans="1:4" customFormat="1" ht="16" customHeight="1" x14ac:dyDescent="0.35">
      <c r="A47" s="46" t="s">
        <v>516</v>
      </c>
      <c r="B47" s="44" t="s">
        <v>517</v>
      </c>
      <c r="C47" s="44" t="s">
        <v>518</v>
      </c>
      <c r="D47" s="45">
        <v>75.900000000000006</v>
      </c>
    </row>
    <row r="48" spans="1:4" customFormat="1" ht="16" customHeight="1" x14ac:dyDescent="0.35">
      <c r="A48" s="46" t="s">
        <v>519</v>
      </c>
      <c r="B48" s="44" t="s">
        <v>520</v>
      </c>
      <c r="C48" s="44" t="s">
        <v>521</v>
      </c>
      <c r="D48" s="45">
        <v>71</v>
      </c>
    </row>
    <row r="49" spans="1:4" customFormat="1" ht="16" customHeight="1" x14ac:dyDescent="0.35">
      <c r="A49" s="46" t="s">
        <v>522</v>
      </c>
      <c r="B49" s="44" t="s">
        <v>523</v>
      </c>
      <c r="C49" s="44" t="s">
        <v>524</v>
      </c>
      <c r="D49" s="45">
        <v>79.2</v>
      </c>
    </row>
    <row r="50" spans="1:4" customFormat="1" ht="16" customHeight="1" x14ac:dyDescent="0.35">
      <c r="A50" s="46" t="s">
        <v>525</v>
      </c>
      <c r="B50" s="44" t="s">
        <v>526</v>
      </c>
      <c r="C50" s="44" t="s">
        <v>527</v>
      </c>
      <c r="D50" s="45">
        <v>64.3</v>
      </c>
    </row>
    <row r="51" spans="1:4" customFormat="1" ht="16" customHeight="1" x14ac:dyDescent="0.35">
      <c r="A51" s="46" t="s">
        <v>528</v>
      </c>
      <c r="B51" s="44" t="s">
        <v>529</v>
      </c>
      <c r="C51" s="44" t="s">
        <v>530</v>
      </c>
      <c r="D51" s="45">
        <v>75.7</v>
      </c>
    </row>
    <row r="52" spans="1:4" customFormat="1" ht="16" customHeight="1" x14ac:dyDescent="0.35">
      <c r="A52" s="46" t="s">
        <v>531</v>
      </c>
      <c r="B52" s="44" t="s">
        <v>532</v>
      </c>
      <c r="C52" s="44" t="s">
        <v>533</v>
      </c>
      <c r="D52" s="45">
        <v>66.3</v>
      </c>
    </row>
    <row r="53" spans="1:4" customFormat="1" ht="16" customHeight="1" x14ac:dyDescent="0.35">
      <c r="A53" s="46" t="s">
        <v>534</v>
      </c>
      <c r="B53" s="44" t="s">
        <v>107</v>
      </c>
      <c r="C53" s="44" t="s">
        <v>107</v>
      </c>
      <c r="D53" s="45" t="s">
        <v>107</v>
      </c>
    </row>
    <row r="54" spans="1:4" customFormat="1" ht="16" customHeight="1" x14ac:dyDescent="0.35">
      <c r="A54" s="46" t="s">
        <v>535</v>
      </c>
      <c r="B54" s="44">
        <v>354</v>
      </c>
      <c r="C54" s="44">
        <v>614</v>
      </c>
      <c r="D54" s="45">
        <v>57.7</v>
      </c>
    </row>
    <row r="55" spans="1:4" customFormat="1" ht="16" customHeight="1" x14ac:dyDescent="0.35">
      <c r="A55" s="46" t="s">
        <v>536</v>
      </c>
      <c r="B55" s="44" t="s">
        <v>537</v>
      </c>
      <c r="C55" s="44" t="s">
        <v>538</v>
      </c>
      <c r="D55" s="45">
        <v>52.9</v>
      </c>
    </row>
    <row r="56" spans="1:4" customFormat="1" ht="16" customHeight="1" x14ac:dyDescent="0.35">
      <c r="A56" s="46" t="s">
        <v>539</v>
      </c>
      <c r="B56" s="44" t="s">
        <v>540</v>
      </c>
      <c r="C56" s="44" t="s">
        <v>541</v>
      </c>
      <c r="D56" s="45">
        <v>70.2</v>
      </c>
    </row>
    <row r="57" spans="1:4" customFormat="1" ht="16" customHeight="1" x14ac:dyDescent="0.35">
      <c r="A57" s="46" t="s">
        <v>542</v>
      </c>
      <c r="B57" s="44" t="s">
        <v>543</v>
      </c>
      <c r="C57" s="44" t="s">
        <v>544</v>
      </c>
      <c r="D57" s="45">
        <v>74.2</v>
      </c>
    </row>
    <row r="58" spans="1:4" customFormat="1" ht="16" customHeight="1" x14ac:dyDescent="0.35">
      <c r="A58" s="46" t="s">
        <v>545</v>
      </c>
      <c r="B58" s="44" t="s">
        <v>546</v>
      </c>
      <c r="C58" s="44" t="s">
        <v>547</v>
      </c>
      <c r="D58" s="45">
        <v>75.3</v>
      </c>
    </row>
    <row r="59" spans="1:4" customFormat="1" ht="16" customHeight="1" x14ac:dyDescent="0.35">
      <c r="A59" s="46" t="s">
        <v>548</v>
      </c>
      <c r="B59" s="44">
        <v>830</v>
      </c>
      <c r="C59" s="44" t="s">
        <v>549</v>
      </c>
      <c r="D59" s="45">
        <v>71.3</v>
      </c>
    </row>
    <row r="60" spans="1:4" customFormat="1" ht="16" customHeight="1" x14ac:dyDescent="0.35">
      <c r="A60" s="46" t="s">
        <v>550</v>
      </c>
      <c r="B60" s="44">
        <v>100</v>
      </c>
      <c r="C60" s="44">
        <v>169</v>
      </c>
      <c r="D60" s="45">
        <v>59.2</v>
      </c>
    </row>
    <row r="61" spans="1:4" customFormat="1" ht="16" customHeight="1" x14ac:dyDescent="0.35">
      <c r="A61" s="46" t="s">
        <v>551</v>
      </c>
      <c r="B61" s="44" t="s">
        <v>552</v>
      </c>
      <c r="C61" s="44" t="s">
        <v>553</v>
      </c>
      <c r="D61" s="45">
        <v>78.5</v>
      </c>
    </row>
    <row r="62" spans="1:4" customFormat="1" ht="16" customHeight="1" x14ac:dyDescent="0.35">
      <c r="A62" s="46" t="s">
        <v>554</v>
      </c>
      <c r="B62" s="44">
        <v>276</v>
      </c>
      <c r="C62" s="44">
        <v>477</v>
      </c>
      <c r="D62" s="45">
        <v>57.9</v>
      </c>
    </row>
    <row r="63" spans="1:4" customFormat="1" ht="16" customHeight="1" x14ac:dyDescent="0.35">
      <c r="A63" s="46" t="s">
        <v>555</v>
      </c>
      <c r="B63" s="44" t="s">
        <v>556</v>
      </c>
      <c r="C63" s="44" t="s">
        <v>557</v>
      </c>
      <c r="D63" s="45">
        <v>75.400000000000006</v>
      </c>
    </row>
    <row r="64" spans="1:4" customFormat="1" ht="16" customHeight="1" x14ac:dyDescent="0.35">
      <c r="A64" s="46" t="s">
        <v>558</v>
      </c>
      <c r="B64" s="44" t="s">
        <v>559</v>
      </c>
      <c r="C64" s="44" t="s">
        <v>398</v>
      </c>
      <c r="D64" s="45">
        <v>60.4</v>
      </c>
    </row>
    <row r="65" spans="1:7" ht="16" customHeight="1" x14ac:dyDescent="0.35">
      <c r="A65" s="47" t="s">
        <v>560</v>
      </c>
      <c r="B65" s="48" t="s">
        <v>561</v>
      </c>
      <c r="C65" s="48" t="s">
        <v>562</v>
      </c>
      <c r="D65" s="49">
        <v>69.7</v>
      </c>
      <c r="E65"/>
      <c r="F65"/>
      <c r="G65"/>
    </row>
    <row r="66" spans="1:7" s="18" customFormat="1" ht="16" customHeight="1" x14ac:dyDescent="0.35">
      <c r="A66" s="33"/>
      <c r="B66" s="34"/>
      <c r="C66" s="34"/>
      <c r="D66" s="35"/>
    </row>
    <row r="67" spans="1:7" s="18" customFormat="1" ht="16" customHeight="1" x14ac:dyDescent="0.35">
      <c r="A67" s="33"/>
      <c r="B67" s="34"/>
      <c r="C67" s="34"/>
      <c r="D67" s="35"/>
    </row>
    <row r="68" spans="1:7" ht="16" customHeight="1" x14ac:dyDescent="0.25">
      <c r="A68"/>
      <c r="B68"/>
      <c r="C68"/>
      <c r="D68"/>
      <c r="E68"/>
      <c r="F68"/>
      <c r="G68"/>
    </row>
    <row r="69" spans="1:7" s="31" customFormat="1" ht="16" customHeight="1" x14ac:dyDescent="0.35">
      <c r="A69" s="168" t="s">
        <v>774</v>
      </c>
      <c r="B69" s="169"/>
      <c r="C69" s="170"/>
      <c r="D69" s="170"/>
      <c r="E69" s="170"/>
      <c r="F69" s="170"/>
      <c r="G69" s="170"/>
    </row>
    <row r="70" spans="1:7" ht="16" customHeight="1" x14ac:dyDescent="0.35">
      <c r="A70" s="161" t="s">
        <v>772</v>
      </c>
      <c r="B70" s="110">
        <v>0</v>
      </c>
      <c r="C70" s="30"/>
      <c r="D70" s="110">
        <v>1</v>
      </c>
      <c r="E70" s="30"/>
      <c r="F70" s="96" t="s">
        <v>756</v>
      </c>
      <c r="G70" s="28"/>
    </row>
    <row r="71" spans="1:7" ht="16" customHeight="1" x14ac:dyDescent="0.35">
      <c r="A71" s="113" t="s">
        <v>431</v>
      </c>
      <c r="B71" s="86" t="s">
        <v>3</v>
      </c>
      <c r="C71" s="86" t="s">
        <v>4</v>
      </c>
      <c r="D71" s="86" t="s">
        <v>730</v>
      </c>
      <c r="E71" s="86" t="s">
        <v>732</v>
      </c>
      <c r="F71" s="86" t="s">
        <v>733</v>
      </c>
      <c r="G71" s="86" t="s">
        <v>731</v>
      </c>
    </row>
    <row r="72" spans="1:7" ht="16" customHeight="1" x14ac:dyDescent="0.35">
      <c r="A72" s="100" t="s">
        <v>432</v>
      </c>
      <c r="B72" s="101">
        <v>2534</v>
      </c>
      <c r="C72" s="102">
        <v>19</v>
      </c>
      <c r="D72" s="101">
        <v>2767</v>
      </c>
      <c r="E72" s="102">
        <v>20.8</v>
      </c>
      <c r="F72" s="101">
        <v>8023</v>
      </c>
      <c r="G72" s="102">
        <v>60.2</v>
      </c>
    </row>
    <row r="73" spans="1:7" ht="16" customHeight="1" x14ac:dyDescent="0.35">
      <c r="A73" s="100" t="s">
        <v>435</v>
      </c>
      <c r="B73" s="90" t="s">
        <v>107</v>
      </c>
      <c r="C73" s="90" t="s">
        <v>107</v>
      </c>
      <c r="D73" s="178" t="s">
        <v>107</v>
      </c>
      <c r="E73" s="178" t="s">
        <v>107</v>
      </c>
      <c r="F73" s="178" t="s">
        <v>107</v>
      </c>
      <c r="G73" s="178" t="s">
        <v>107</v>
      </c>
    </row>
    <row r="74" spans="1:7" ht="16" customHeight="1" x14ac:dyDescent="0.35">
      <c r="A74" s="100" t="s">
        <v>436</v>
      </c>
      <c r="B74" s="101">
        <v>89</v>
      </c>
      <c r="C74" s="102">
        <v>24.9</v>
      </c>
      <c r="D74" s="101">
        <v>79</v>
      </c>
      <c r="E74" s="102">
        <v>22.1</v>
      </c>
      <c r="F74" s="101">
        <v>189</v>
      </c>
      <c r="G74" s="102">
        <v>52.9</v>
      </c>
    </row>
    <row r="75" spans="1:7" ht="16" customHeight="1" x14ac:dyDescent="0.35">
      <c r="A75" s="100" t="s">
        <v>437</v>
      </c>
      <c r="B75" s="101">
        <v>355</v>
      </c>
      <c r="C75" s="102">
        <v>12.7</v>
      </c>
      <c r="D75" s="101">
        <v>372</v>
      </c>
      <c r="E75" s="102">
        <v>13.3</v>
      </c>
      <c r="F75" s="101">
        <v>2078</v>
      </c>
      <c r="G75" s="102">
        <v>74.099999999999994</v>
      </c>
    </row>
    <row r="76" spans="1:7" ht="16" customHeight="1" x14ac:dyDescent="0.35">
      <c r="A76" s="100" t="s">
        <v>439</v>
      </c>
      <c r="B76" s="101">
        <v>126</v>
      </c>
      <c r="C76" s="102">
        <v>26</v>
      </c>
      <c r="D76" s="101">
        <v>104</v>
      </c>
      <c r="E76" s="102">
        <v>21.4</v>
      </c>
      <c r="F76" s="101">
        <v>255</v>
      </c>
      <c r="G76" s="102">
        <v>52.6</v>
      </c>
    </row>
    <row r="77" spans="1:7" ht="16" customHeight="1" x14ac:dyDescent="0.35">
      <c r="A77" s="100" t="s">
        <v>440</v>
      </c>
      <c r="B77" s="101">
        <v>55</v>
      </c>
      <c r="C77" s="102">
        <v>12.7</v>
      </c>
      <c r="D77" s="101">
        <v>60</v>
      </c>
      <c r="E77" s="102">
        <v>13.9</v>
      </c>
      <c r="F77" s="101">
        <v>317</v>
      </c>
      <c r="G77" s="102">
        <v>73.400000000000006</v>
      </c>
    </row>
    <row r="78" spans="1:7" ht="16" customHeight="1" x14ac:dyDescent="0.35">
      <c r="A78" s="100" t="s">
        <v>441</v>
      </c>
      <c r="B78" s="101">
        <v>2110</v>
      </c>
      <c r="C78" s="102">
        <v>20.8</v>
      </c>
      <c r="D78" s="101">
        <v>1828</v>
      </c>
      <c r="E78" s="102">
        <v>18</v>
      </c>
      <c r="F78" s="101">
        <v>6209</v>
      </c>
      <c r="G78" s="102">
        <v>61.2</v>
      </c>
    </row>
    <row r="79" spans="1:7" ht="16" customHeight="1" x14ac:dyDescent="0.35">
      <c r="A79" s="100" t="s">
        <v>444</v>
      </c>
      <c r="B79" s="101">
        <v>84</v>
      </c>
      <c r="C79" s="102">
        <v>19.899999999999999</v>
      </c>
      <c r="D79" s="101">
        <v>93</v>
      </c>
      <c r="E79" s="102">
        <v>22</v>
      </c>
      <c r="F79" s="101">
        <v>245</v>
      </c>
      <c r="G79" s="102">
        <v>58.1</v>
      </c>
    </row>
    <row r="80" spans="1:7" ht="16" customHeight="1" x14ac:dyDescent="0.35">
      <c r="A80" s="100" t="s">
        <v>445</v>
      </c>
      <c r="B80" s="101">
        <v>236</v>
      </c>
      <c r="C80" s="102">
        <v>17.899999999999999</v>
      </c>
      <c r="D80" s="101">
        <v>145</v>
      </c>
      <c r="E80" s="102">
        <v>11</v>
      </c>
      <c r="F80" s="101">
        <v>938</v>
      </c>
      <c r="G80" s="102">
        <v>71.099999999999994</v>
      </c>
    </row>
    <row r="81" spans="1:7" ht="16" customHeight="1" x14ac:dyDescent="0.35">
      <c r="A81" s="100" t="s">
        <v>447</v>
      </c>
      <c r="B81" s="101">
        <v>3385</v>
      </c>
      <c r="C81" s="102">
        <v>15</v>
      </c>
      <c r="D81" s="101">
        <v>4147</v>
      </c>
      <c r="E81" s="102">
        <v>18.399999999999999</v>
      </c>
      <c r="F81" s="101">
        <v>15004</v>
      </c>
      <c r="G81" s="102">
        <v>66.599999999999994</v>
      </c>
    </row>
    <row r="82" spans="1:7" ht="16" customHeight="1" x14ac:dyDescent="0.35">
      <c r="A82" s="100" t="s">
        <v>450</v>
      </c>
      <c r="B82" s="101">
        <v>47</v>
      </c>
      <c r="C82" s="102">
        <v>8</v>
      </c>
      <c r="D82" s="101">
        <v>72</v>
      </c>
      <c r="E82" s="102">
        <v>12.3</v>
      </c>
      <c r="F82" s="101">
        <v>466</v>
      </c>
      <c r="G82" s="102">
        <v>79.7</v>
      </c>
    </row>
    <row r="83" spans="1:7" ht="16" customHeight="1" x14ac:dyDescent="0.35">
      <c r="A83" s="100" t="s">
        <v>451</v>
      </c>
      <c r="B83" s="101">
        <v>345</v>
      </c>
      <c r="C83" s="102">
        <v>17.5</v>
      </c>
      <c r="D83" s="101">
        <v>396</v>
      </c>
      <c r="E83" s="102">
        <v>20.100000000000001</v>
      </c>
      <c r="F83" s="101">
        <v>1233</v>
      </c>
      <c r="G83" s="102">
        <v>62.5</v>
      </c>
    </row>
    <row r="84" spans="1:7" ht="16" customHeight="1" x14ac:dyDescent="0.35">
      <c r="A84" s="100" t="s">
        <v>454</v>
      </c>
      <c r="B84" s="101">
        <v>439</v>
      </c>
      <c r="C84" s="102">
        <v>10.5</v>
      </c>
      <c r="D84" s="101">
        <v>995</v>
      </c>
      <c r="E84" s="102">
        <v>23.7</v>
      </c>
      <c r="F84" s="101">
        <v>2763</v>
      </c>
      <c r="G84" s="102">
        <v>65.8</v>
      </c>
    </row>
    <row r="85" spans="1:7" ht="16" customHeight="1" x14ac:dyDescent="0.35">
      <c r="A85" s="100" t="s">
        <v>457</v>
      </c>
      <c r="B85" s="101">
        <v>61</v>
      </c>
      <c r="C85" s="102">
        <v>30.8</v>
      </c>
      <c r="D85" s="101">
        <v>51</v>
      </c>
      <c r="E85" s="102">
        <v>25.8</v>
      </c>
      <c r="F85" s="101">
        <v>86</v>
      </c>
      <c r="G85" s="102">
        <v>43.4</v>
      </c>
    </row>
    <row r="86" spans="1:7" ht="16" customHeight="1" x14ac:dyDescent="0.35">
      <c r="A86" s="100" t="s">
        <v>458</v>
      </c>
      <c r="B86" s="101">
        <v>3290</v>
      </c>
      <c r="C86" s="102">
        <v>15.9</v>
      </c>
      <c r="D86" s="101">
        <v>4536</v>
      </c>
      <c r="E86" s="102">
        <v>21.9</v>
      </c>
      <c r="F86" s="101">
        <v>12848</v>
      </c>
      <c r="G86" s="102">
        <v>62.1</v>
      </c>
    </row>
    <row r="87" spans="1:7" ht="16" customHeight="1" x14ac:dyDescent="0.35">
      <c r="A87" s="100" t="s">
        <v>461</v>
      </c>
      <c r="B87" s="101">
        <v>295</v>
      </c>
      <c r="C87" s="102">
        <v>8.6</v>
      </c>
      <c r="D87" s="101">
        <v>530</v>
      </c>
      <c r="E87" s="102">
        <v>15.5</v>
      </c>
      <c r="F87" s="101">
        <v>2594</v>
      </c>
      <c r="G87" s="102">
        <v>75.900000000000006</v>
      </c>
    </row>
    <row r="88" spans="1:7" ht="16" customHeight="1" x14ac:dyDescent="0.35">
      <c r="A88" s="100" t="s">
        <v>464</v>
      </c>
      <c r="B88" s="101">
        <v>143</v>
      </c>
      <c r="C88" s="102">
        <v>11.9</v>
      </c>
      <c r="D88" s="101">
        <v>193</v>
      </c>
      <c r="E88" s="102">
        <v>16</v>
      </c>
      <c r="F88" s="101">
        <v>870</v>
      </c>
      <c r="G88" s="102">
        <v>72.099999999999994</v>
      </c>
    </row>
    <row r="89" spans="1:7" ht="16" customHeight="1" x14ac:dyDescent="0.35">
      <c r="A89" s="100" t="s">
        <v>466</v>
      </c>
      <c r="B89" s="101">
        <v>91</v>
      </c>
      <c r="C89" s="102">
        <v>22.8</v>
      </c>
      <c r="D89" s="101">
        <v>94</v>
      </c>
      <c r="E89" s="102">
        <v>23.5</v>
      </c>
      <c r="F89" s="101">
        <v>215</v>
      </c>
      <c r="G89" s="102">
        <v>53.8</v>
      </c>
    </row>
    <row r="90" spans="1:7" ht="16" customHeight="1" x14ac:dyDescent="0.35">
      <c r="A90" s="100" t="s">
        <v>467</v>
      </c>
      <c r="B90" s="101">
        <v>22303</v>
      </c>
      <c r="C90" s="102">
        <v>17.2</v>
      </c>
      <c r="D90" s="101">
        <v>27506</v>
      </c>
      <c r="E90" s="102">
        <v>21.2</v>
      </c>
      <c r="F90" s="101">
        <v>79931</v>
      </c>
      <c r="G90" s="102">
        <v>61.6</v>
      </c>
    </row>
    <row r="91" spans="1:7" ht="16" customHeight="1" x14ac:dyDescent="0.35">
      <c r="A91" s="100" t="s">
        <v>470</v>
      </c>
      <c r="B91" s="101">
        <v>392</v>
      </c>
      <c r="C91" s="102">
        <v>10.9</v>
      </c>
      <c r="D91" s="101">
        <v>587</v>
      </c>
      <c r="E91" s="102">
        <v>16.399999999999999</v>
      </c>
      <c r="F91" s="101">
        <v>2611</v>
      </c>
      <c r="G91" s="102">
        <v>72.7</v>
      </c>
    </row>
    <row r="92" spans="1:7" ht="16" customHeight="1" x14ac:dyDescent="0.35">
      <c r="A92" s="100" t="s">
        <v>472</v>
      </c>
      <c r="B92" s="101">
        <v>148</v>
      </c>
      <c r="C92" s="102">
        <v>9.3000000000000007</v>
      </c>
      <c r="D92" s="101">
        <v>151</v>
      </c>
      <c r="E92" s="102">
        <v>9.5</v>
      </c>
      <c r="F92" s="101">
        <v>1289</v>
      </c>
      <c r="G92" s="102">
        <v>81.2</v>
      </c>
    </row>
    <row r="93" spans="1:7" ht="16" customHeight="1" x14ac:dyDescent="0.35">
      <c r="A93" s="100" t="s">
        <v>475</v>
      </c>
      <c r="B93" s="101">
        <v>52</v>
      </c>
      <c r="C93" s="102">
        <v>26.3</v>
      </c>
      <c r="D93" s="101">
        <v>44</v>
      </c>
      <c r="E93" s="102">
        <v>22.2</v>
      </c>
      <c r="F93" s="101">
        <v>102</v>
      </c>
      <c r="G93" s="102">
        <v>51.5</v>
      </c>
    </row>
    <row r="94" spans="1:7" ht="16" customHeight="1" x14ac:dyDescent="0.35">
      <c r="A94" s="100" t="s">
        <v>476</v>
      </c>
      <c r="B94" s="101">
        <v>151</v>
      </c>
      <c r="C94" s="102">
        <v>9.6</v>
      </c>
      <c r="D94" s="101">
        <v>230</v>
      </c>
      <c r="E94" s="102">
        <v>14.6</v>
      </c>
      <c r="F94" s="101">
        <v>1198</v>
      </c>
      <c r="G94" s="102">
        <v>75.900000000000006</v>
      </c>
    </row>
    <row r="95" spans="1:7" ht="16" customHeight="1" x14ac:dyDescent="0.35">
      <c r="A95" s="100" t="s">
        <v>479</v>
      </c>
      <c r="B95" s="101">
        <v>667</v>
      </c>
      <c r="C95" s="102">
        <v>10.199999999999999</v>
      </c>
      <c r="D95" s="101">
        <v>1059</v>
      </c>
      <c r="E95" s="102">
        <v>16.2</v>
      </c>
      <c r="F95" s="101">
        <v>4827</v>
      </c>
      <c r="G95" s="102">
        <v>73.7</v>
      </c>
    </row>
    <row r="96" spans="1:7" ht="16" customHeight="1" x14ac:dyDescent="0.35">
      <c r="A96" s="100" t="s">
        <v>482</v>
      </c>
      <c r="B96" s="101">
        <v>28</v>
      </c>
      <c r="C96" s="102">
        <v>25.2</v>
      </c>
      <c r="D96" s="101">
        <v>24</v>
      </c>
      <c r="E96" s="102">
        <v>21.6</v>
      </c>
      <c r="F96" s="101">
        <v>59</v>
      </c>
      <c r="G96" s="102">
        <v>53.2</v>
      </c>
    </row>
    <row r="97" spans="1:7" ht="16" customHeight="1" x14ac:dyDescent="0.35">
      <c r="A97" s="100" t="s">
        <v>483</v>
      </c>
      <c r="B97" s="101">
        <v>21</v>
      </c>
      <c r="C97" s="102">
        <v>14.7</v>
      </c>
      <c r="D97" s="101">
        <v>26</v>
      </c>
      <c r="E97" s="102">
        <v>18.2</v>
      </c>
      <c r="F97" s="101">
        <v>96</v>
      </c>
      <c r="G97" s="102">
        <v>67.099999999999994</v>
      </c>
    </row>
    <row r="98" spans="1:7" ht="16" customHeight="1" x14ac:dyDescent="0.35">
      <c r="A98" s="100" t="s">
        <v>484</v>
      </c>
      <c r="B98" s="101">
        <v>921</v>
      </c>
      <c r="C98" s="102">
        <v>10.5</v>
      </c>
      <c r="D98" s="101">
        <v>1239</v>
      </c>
      <c r="E98" s="102">
        <v>14.2</v>
      </c>
      <c r="F98" s="101">
        <v>6581</v>
      </c>
      <c r="G98" s="102">
        <v>75.3</v>
      </c>
    </row>
    <row r="99" spans="1:7" ht="16" customHeight="1" x14ac:dyDescent="0.35">
      <c r="A99" s="100" t="s">
        <v>487</v>
      </c>
      <c r="B99" s="101">
        <v>172</v>
      </c>
      <c r="C99" s="102">
        <v>13.6</v>
      </c>
      <c r="D99" s="101">
        <v>192</v>
      </c>
      <c r="E99" s="102">
        <v>15.2</v>
      </c>
      <c r="F99" s="101">
        <v>902</v>
      </c>
      <c r="G99" s="102">
        <v>71.2</v>
      </c>
    </row>
    <row r="100" spans="1:7" ht="16" customHeight="1" x14ac:dyDescent="0.35">
      <c r="A100" s="100" t="s">
        <v>489</v>
      </c>
      <c r="B100" s="101">
        <v>233</v>
      </c>
      <c r="C100" s="102">
        <v>24.8</v>
      </c>
      <c r="D100" s="101">
        <v>187</v>
      </c>
      <c r="E100" s="102">
        <v>19.899999999999999</v>
      </c>
      <c r="F100" s="101">
        <v>521</v>
      </c>
      <c r="G100" s="102">
        <v>55.4</v>
      </c>
    </row>
    <row r="101" spans="1:7" ht="16" customHeight="1" x14ac:dyDescent="0.35">
      <c r="A101" s="100" t="s">
        <v>490</v>
      </c>
      <c r="B101" s="101">
        <v>5853</v>
      </c>
      <c r="C101" s="102">
        <v>19.100000000000001</v>
      </c>
      <c r="D101" s="101">
        <v>6011</v>
      </c>
      <c r="E101" s="102">
        <v>19.7</v>
      </c>
      <c r="F101" s="101">
        <v>18709</v>
      </c>
      <c r="G101" s="102">
        <v>61.2</v>
      </c>
    </row>
    <row r="102" spans="1:7" ht="16" customHeight="1" x14ac:dyDescent="0.35">
      <c r="A102" s="100" t="s">
        <v>493</v>
      </c>
      <c r="B102" s="101">
        <v>537</v>
      </c>
      <c r="C102" s="102">
        <v>22.6</v>
      </c>
      <c r="D102" s="101">
        <v>496</v>
      </c>
      <c r="E102" s="102">
        <v>20.9</v>
      </c>
      <c r="F102" s="101">
        <v>1340</v>
      </c>
      <c r="G102" s="102">
        <v>56.5</v>
      </c>
    </row>
    <row r="103" spans="1:7" ht="16" customHeight="1" x14ac:dyDescent="0.35">
      <c r="A103" s="100" t="s">
        <v>496</v>
      </c>
      <c r="B103" s="101">
        <v>51</v>
      </c>
      <c r="C103" s="102">
        <v>21.1</v>
      </c>
      <c r="D103" s="101">
        <v>41</v>
      </c>
      <c r="E103" s="102">
        <v>16.899999999999999</v>
      </c>
      <c r="F103" s="101">
        <v>150</v>
      </c>
      <c r="G103" s="102">
        <v>62</v>
      </c>
    </row>
    <row r="104" spans="1:7" ht="16" customHeight="1" x14ac:dyDescent="0.35">
      <c r="A104" s="100" t="s">
        <v>497</v>
      </c>
      <c r="B104" s="101">
        <v>7361</v>
      </c>
      <c r="C104" s="102">
        <v>20.399999999999999</v>
      </c>
      <c r="D104" s="101">
        <v>10229</v>
      </c>
      <c r="E104" s="102">
        <v>28.3</v>
      </c>
      <c r="F104" s="101">
        <v>18561</v>
      </c>
      <c r="G104" s="102">
        <v>51.3</v>
      </c>
    </row>
    <row r="105" spans="1:7" ht="16" customHeight="1" x14ac:dyDescent="0.35">
      <c r="A105" s="100" t="s">
        <v>500</v>
      </c>
      <c r="B105" s="101">
        <v>4474</v>
      </c>
      <c r="C105" s="102">
        <v>20.100000000000001</v>
      </c>
      <c r="D105" s="101">
        <v>4862</v>
      </c>
      <c r="E105" s="102">
        <v>21.9</v>
      </c>
      <c r="F105" s="101">
        <v>12871</v>
      </c>
      <c r="G105" s="102">
        <v>58</v>
      </c>
    </row>
    <row r="106" spans="1:7" ht="16" customHeight="1" x14ac:dyDescent="0.35">
      <c r="A106" s="100" t="s">
        <v>503</v>
      </c>
      <c r="B106" s="101">
        <v>157</v>
      </c>
      <c r="C106" s="102">
        <v>18.399999999999999</v>
      </c>
      <c r="D106" s="101">
        <v>146</v>
      </c>
      <c r="E106" s="102">
        <v>17.100000000000001</v>
      </c>
      <c r="F106" s="101">
        <v>549</v>
      </c>
      <c r="G106" s="102">
        <v>64.400000000000006</v>
      </c>
    </row>
    <row r="107" spans="1:7" ht="16" customHeight="1" x14ac:dyDescent="0.35">
      <c r="A107" s="100" t="s">
        <v>504</v>
      </c>
      <c r="B107" s="101">
        <v>8242</v>
      </c>
      <c r="C107" s="102">
        <v>22.5</v>
      </c>
      <c r="D107" s="101">
        <v>10058</v>
      </c>
      <c r="E107" s="102">
        <v>27.5</v>
      </c>
      <c r="F107" s="101">
        <v>18255</v>
      </c>
      <c r="G107" s="102">
        <v>49.9</v>
      </c>
    </row>
    <row r="108" spans="1:7" ht="16" customHeight="1" x14ac:dyDescent="0.35">
      <c r="A108" s="100" t="s">
        <v>507</v>
      </c>
      <c r="B108" s="101">
        <v>4837</v>
      </c>
      <c r="C108" s="102">
        <v>14</v>
      </c>
      <c r="D108" s="101">
        <v>6157</v>
      </c>
      <c r="E108" s="102">
        <v>17.8</v>
      </c>
      <c r="F108" s="101">
        <v>23570</v>
      </c>
      <c r="G108" s="102">
        <v>68.2</v>
      </c>
    </row>
    <row r="109" spans="1:7" ht="16" customHeight="1" x14ac:dyDescent="0.35">
      <c r="A109" s="100" t="s">
        <v>510</v>
      </c>
      <c r="B109" s="101">
        <v>740</v>
      </c>
      <c r="C109" s="102">
        <v>15.1</v>
      </c>
      <c r="D109" s="101">
        <v>775</v>
      </c>
      <c r="E109" s="102">
        <v>15.8</v>
      </c>
      <c r="F109" s="101">
        <v>3390</v>
      </c>
      <c r="G109" s="102">
        <v>69.099999999999994</v>
      </c>
    </row>
    <row r="110" spans="1:7" ht="16" customHeight="1" x14ac:dyDescent="0.35">
      <c r="A110" s="100" t="s">
        <v>513</v>
      </c>
      <c r="B110" s="101">
        <v>2271</v>
      </c>
      <c r="C110" s="102">
        <v>16.600000000000001</v>
      </c>
      <c r="D110" s="101">
        <v>2672</v>
      </c>
      <c r="E110" s="102">
        <v>19.600000000000001</v>
      </c>
      <c r="F110" s="101">
        <v>8698</v>
      </c>
      <c r="G110" s="102">
        <v>63.8</v>
      </c>
    </row>
    <row r="111" spans="1:7" ht="16" customHeight="1" x14ac:dyDescent="0.35">
      <c r="A111" s="100" t="s">
        <v>516</v>
      </c>
      <c r="B111" s="101">
        <v>257</v>
      </c>
      <c r="C111" s="102">
        <v>10.1</v>
      </c>
      <c r="D111" s="101">
        <v>355</v>
      </c>
      <c r="E111" s="102">
        <v>14</v>
      </c>
      <c r="F111" s="101">
        <v>1928</v>
      </c>
      <c r="G111" s="102">
        <v>75.900000000000006</v>
      </c>
    </row>
    <row r="112" spans="1:7" ht="16" customHeight="1" x14ac:dyDescent="0.35">
      <c r="A112" s="100" t="s">
        <v>519</v>
      </c>
      <c r="B112" s="101">
        <v>723</v>
      </c>
      <c r="C112" s="102">
        <v>14.7</v>
      </c>
      <c r="D112" s="101">
        <v>704</v>
      </c>
      <c r="E112" s="102">
        <v>14.3</v>
      </c>
      <c r="F112" s="101">
        <v>3489</v>
      </c>
      <c r="G112" s="102">
        <v>71</v>
      </c>
    </row>
    <row r="113" spans="1:7" ht="16" customHeight="1" x14ac:dyDescent="0.35">
      <c r="A113" s="100" t="s">
        <v>522</v>
      </c>
      <c r="B113" s="101">
        <v>582</v>
      </c>
      <c r="C113" s="102">
        <v>7.3</v>
      </c>
      <c r="D113" s="101">
        <v>1082</v>
      </c>
      <c r="E113" s="102">
        <v>13.5</v>
      </c>
      <c r="F113" s="101">
        <v>6352</v>
      </c>
      <c r="G113" s="102">
        <v>79.2</v>
      </c>
    </row>
    <row r="114" spans="1:7" ht="16" customHeight="1" x14ac:dyDescent="0.35">
      <c r="A114" s="100" t="s">
        <v>525</v>
      </c>
      <c r="B114" s="101">
        <v>2047</v>
      </c>
      <c r="C114" s="102">
        <v>16.399999999999999</v>
      </c>
      <c r="D114" s="101">
        <v>2401</v>
      </c>
      <c r="E114" s="102">
        <v>19.3</v>
      </c>
      <c r="F114" s="101">
        <v>8002</v>
      </c>
      <c r="G114" s="102">
        <v>64.3</v>
      </c>
    </row>
    <row r="115" spans="1:7" ht="16" customHeight="1" x14ac:dyDescent="0.35">
      <c r="A115" s="100" t="s">
        <v>528</v>
      </c>
      <c r="B115" s="101">
        <v>304</v>
      </c>
      <c r="C115" s="102">
        <v>11.5</v>
      </c>
      <c r="D115" s="101">
        <v>339</v>
      </c>
      <c r="E115" s="102">
        <v>12.8</v>
      </c>
      <c r="F115" s="101">
        <v>2000</v>
      </c>
      <c r="G115" s="102">
        <v>75.7</v>
      </c>
    </row>
    <row r="116" spans="1:7" ht="16" customHeight="1" x14ac:dyDescent="0.35">
      <c r="A116" s="100" t="s">
        <v>531</v>
      </c>
      <c r="B116" s="101">
        <v>416</v>
      </c>
      <c r="C116" s="102">
        <v>16.3</v>
      </c>
      <c r="D116" s="101">
        <v>444</v>
      </c>
      <c r="E116" s="102">
        <v>17.399999999999999</v>
      </c>
      <c r="F116" s="101">
        <v>1694</v>
      </c>
      <c r="G116" s="102">
        <v>66.3</v>
      </c>
    </row>
    <row r="117" spans="1:7" ht="16" customHeight="1" x14ac:dyDescent="0.35">
      <c r="A117" s="100" t="s">
        <v>534</v>
      </c>
      <c r="B117" s="90" t="s">
        <v>107</v>
      </c>
      <c r="C117" s="90" t="s">
        <v>107</v>
      </c>
      <c r="D117" s="178" t="s">
        <v>107</v>
      </c>
      <c r="E117" s="178" t="s">
        <v>107</v>
      </c>
      <c r="F117" s="178" t="s">
        <v>107</v>
      </c>
      <c r="G117" s="178" t="s">
        <v>107</v>
      </c>
    </row>
    <row r="118" spans="1:7" ht="16" customHeight="1" x14ac:dyDescent="0.35">
      <c r="A118" s="100" t="s">
        <v>535</v>
      </c>
      <c r="B118" s="101">
        <v>124</v>
      </c>
      <c r="C118" s="102">
        <v>20.2</v>
      </c>
      <c r="D118" s="101">
        <v>136</v>
      </c>
      <c r="E118" s="102">
        <v>22.1</v>
      </c>
      <c r="F118" s="101">
        <v>354</v>
      </c>
      <c r="G118" s="102">
        <v>57.7</v>
      </c>
    </row>
    <row r="119" spans="1:7" ht="16" customHeight="1" x14ac:dyDescent="0.35">
      <c r="A119" s="100" t="s">
        <v>536</v>
      </c>
      <c r="B119" s="101">
        <v>1086</v>
      </c>
      <c r="C119" s="102">
        <v>22.8</v>
      </c>
      <c r="D119" s="101">
        <v>1157</v>
      </c>
      <c r="E119" s="102">
        <v>24.3</v>
      </c>
      <c r="F119" s="101">
        <v>2522</v>
      </c>
      <c r="G119" s="102">
        <v>52.9</v>
      </c>
    </row>
    <row r="120" spans="1:7" ht="16" customHeight="1" x14ac:dyDescent="0.35">
      <c r="A120" s="100" t="s">
        <v>539</v>
      </c>
      <c r="B120" s="101">
        <v>677</v>
      </c>
      <c r="C120" s="102">
        <v>14.7</v>
      </c>
      <c r="D120" s="101">
        <v>698</v>
      </c>
      <c r="E120" s="102">
        <v>15.1</v>
      </c>
      <c r="F120" s="101">
        <v>3241</v>
      </c>
      <c r="G120" s="102">
        <v>70.2</v>
      </c>
    </row>
    <row r="121" spans="1:7" ht="16" customHeight="1" x14ac:dyDescent="0.35">
      <c r="A121" s="100" t="s">
        <v>542</v>
      </c>
      <c r="B121" s="101">
        <v>1151</v>
      </c>
      <c r="C121" s="102">
        <v>11.4</v>
      </c>
      <c r="D121" s="101">
        <v>1444</v>
      </c>
      <c r="E121" s="102">
        <v>14.3</v>
      </c>
      <c r="F121" s="101">
        <v>7481</v>
      </c>
      <c r="G121" s="102">
        <v>74.2</v>
      </c>
    </row>
    <row r="122" spans="1:7" ht="16" customHeight="1" x14ac:dyDescent="0.35">
      <c r="A122" s="100" t="s">
        <v>545</v>
      </c>
      <c r="B122" s="101">
        <v>181</v>
      </c>
      <c r="C122" s="102">
        <v>9.4</v>
      </c>
      <c r="D122" s="101">
        <v>292</v>
      </c>
      <c r="E122" s="102">
        <v>15.2</v>
      </c>
      <c r="F122" s="101">
        <v>1443</v>
      </c>
      <c r="G122" s="102">
        <v>75.3</v>
      </c>
    </row>
    <row r="123" spans="1:7" ht="16" customHeight="1" x14ac:dyDescent="0.35">
      <c r="A123" s="100" t="s">
        <v>548</v>
      </c>
      <c r="B123" s="101">
        <v>164</v>
      </c>
      <c r="C123" s="102">
        <v>14.1</v>
      </c>
      <c r="D123" s="101">
        <v>170</v>
      </c>
      <c r="E123" s="102">
        <v>14.6</v>
      </c>
      <c r="F123" s="101">
        <v>830</v>
      </c>
      <c r="G123" s="102">
        <v>71.3</v>
      </c>
    </row>
    <row r="124" spans="1:7" ht="16" customHeight="1" x14ac:dyDescent="0.35">
      <c r="A124" s="100" t="s">
        <v>550</v>
      </c>
      <c r="B124" s="101">
        <v>37</v>
      </c>
      <c r="C124" s="102">
        <v>21.9</v>
      </c>
      <c r="D124" s="101">
        <v>32</v>
      </c>
      <c r="E124" s="102">
        <v>18.899999999999999</v>
      </c>
      <c r="F124" s="101">
        <v>100</v>
      </c>
      <c r="G124" s="102">
        <v>59.2</v>
      </c>
    </row>
    <row r="125" spans="1:7" ht="16" customHeight="1" x14ac:dyDescent="0.35">
      <c r="A125" s="100" t="s">
        <v>551</v>
      </c>
      <c r="B125" s="101">
        <v>957</v>
      </c>
      <c r="C125" s="102">
        <v>7.6</v>
      </c>
      <c r="D125" s="101">
        <v>1752</v>
      </c>
      <c r="E125" s="102">
        <v>13.9</v>
      </c>
      <c r="F125" s="101">
        <v>9905</v>
      </c>
      <c r="G125" s="102">
        <v>78.5</v>
      </c>
    </row>
    <row r="126" spans="1:7" ht="16" customHeight="1" x14ac:dyDescent="0.35">
      <c r="A126" s="100" t="s">
        <v>554</v>
      </c>
      <c r="B126" s="101">
        <v>114</v>
      </c>
      <c r="C126" s="102">
        <v>23.9</v>
      </c>
      <c r="D126" s="101">
        <v>87</v>
      </c>
      <c r="E126" s="102">
        <v>18.2</v>
      </c>
      <c r="F126" s="101">
        <v>276</v>
      </c>
      <c r="G126" s="102">
        <v>57.9</v>
      </c>
    </row>
    <row r="127" spans="1:7" ht="16" customHeight="1" x14ac:dyDescent="0.35">
      <c r="A127" s="100" t="s">
        <v>555</v>
      </c>
      <c r="B127" s="101">
        <v>1057</v>
      </c>
      <c r="C127" s="102">
        <v>10.6</v>
      </c>
      <c r="D127" s="101">
        <v>1392</v>
      </c>
      <c r="E127" s="102">
        <v>14</v>
      </c>
      <c r="F127" s="101">
        <v>7524</v>
      </c>
      <c r="G127" s="102">
        <v>75.400000000000006</v>
      </c>
    </row>
    <row r="128" spans="1:7" ht="16" customHeight="1" x14ac:dyDescent="0.35">
      <c r="A128" s="100" t="s">
        <v>558</v>
      </c>
      <c r="B128" s="101">
        <v>311</v>
      </c>
      <c r="C128" s="102">
        <v>14.5</v>
      </c>
      <c r="D128" s="101">
        <v>541</v>
      </c>
      <c r="E128" s="102">
        <v>25.1</v>
      </c>
      <c r="F128" s="101">
        <v>1300</v>
      </c>
      <c r="G128" s="102">
        <v>60.4</v>
      </c>
    </row>
    <row r="129" spans="1:7" ht="16" customHeight="1" x14ac:dyDescent="0.35">
      <c r="A129" s="100" t="s">
        <v>560</v>
      </c>
      <c r="B129" s="101">
        <v>221</v>
      </c>
      <c r="C129" s="102">
        <v>14.1</v>
      </c>
      <c r="D129" s="101">
        <v>252</v>
      </c>
      <c r="E129" s="102">
        <v>16.100000000000001</v>
      </c>
      <c r="F129" s="101">
        <v>1089</v>
      </c>
      <c r="G129" s="102">
        <v>69.7</v>
      </c>
    </row>
    <row r="130" spans="1:7" ht="16" customHeight="1" x14ac:dyDescent="0.35">
      <c r="A130" s="100" t="s">
        <v>5</v>
      </c>
      <c r="B130" s="101">
        <v>83719</v>
      </c>
      <c r="C130" s="102">
        <v>16.600000000000001</v>
      </c>
      <c r="D130" s="101">
        <v>102442</v>
      </c>
      <c r="E130" s="102">
        <v>20.3</v>
      </c>
      <c r="F130" s="101">
        <v>318091</v>
      </c>
      <c r="G130" s="102">
        <v>63.1</v>
      </c>
    </row>
    <row r="131" spans="1:7" ht="12" hidden="1" customHeight="1" x14ac:dyDescent="0.25"/>
  </sheetData>
  <sheetProtection sheet="1" objects="1" scenarios="1" selectLockedCells="1"/>
  <pageMargins left="0.05" right="0.05" top="0.5" bottom="0.5" header="0" footer="0"/>
  <pageSetup orientation="landscape" horizontalDpi="300" verticalDpi="300"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A16" sqref="A16"/>
    </sheetView>
  </sheetViews>
  <sheetFormatPr defaultColWidth="0" defaultRowHeight="12" customHeight="1" zeroHeight="1" x14ac:dyDescent="0.25"/>
  <cols>
    <col min="1" max="1" width="30.7265625" style="108" bestFit="1" customWidth="1"/>
    <col min="2" max="2" width="17.7265625" style="108" bestFit="1" customWidth="1"/>
    <col min="3" max="3" width="19.7265625" style="108" bestFit="1" customWidth="1"/>
    <col min="4" max="4" width="14.7265625" style="108" bestFit="1" customWidth="1"/>
    <col min="5" max="5" width="10.26953125" style="108" customWidth="1"/>
    <col min="6" max="6" width="11.7265625" style="108" bestFit="1" customWidth="1"/>
    <col min="7" max="7" width="37.6328125" style="108" customWidth="1"/>
    <col min="8" max="16384" width="10.90625" hidden="1"/>
  </cols>
  <sheetData>
    <row r="1" spans="1:7" s="18" customFormat="1" ht="12" customHeight="1" x14ac:dyDescent="0.25">
      <c r="A1" s="37" t="s">
        <v>722</v>
      </c>
    </row>
    <row r="2" spans="1:7" s="10" customFormat="1" ht="16" customHeight="1" x14ac:dyDescent="0.35">
      <c r="A2" s="38" t="s">
        <v>676</v>
      </c>
      <c r="B2" s="7"/>
      <c r="C2" s="7"/>
      <c r="D2" s="7"/>
      <c r="E2" s="7"/>
      <c r="F2" s="7"/>
      <c r="G2" s="7"/>
    </row>
    <row r="3" spans="1:7" s="10" customFormat="1" ht="16" customHeight="1" x14ac:dyDescent="0.35">
      <c r="A3" s="38" t="s">
        <v>728</v>
      </c>
      <c r="B3" s="7"/>
      <c r="C3" s="7"/>
      <c r="D3" s="7"/>
      <c r="E3" s="7"/>
      <c r="F3" s="7"/>
      <c r="G3" s="7"/>
    </row>
    <row r="4" spans="1:7" s="17" customFormat="1" ht="16" customHeight="1" x14ac:dyDescent="0.35">
      <c r="A4" s="38" t="s">
        <v>757</v>
      </c>
      <c r="B4" s="7"/>
      <c r="C4" s="7"/>
      <c r="D4" s="7"/>
      <c r="E4" s="7"/>
      <c r="F4" s="7"/>
      <c r="G4" s="7"/>
    </row>
    <row r="5" spans="1:7" ht="16" customHeight="1" x14ac:dyDescent="0.35">
      <c r="A5" s="38" t="s">
        <v>758</v>
      </c>
      <c r="B5" s="7"/>
      <c r="C5" s="7"/>
      <c r="D5" s="7"/>
      <c r="E5" s="7"/>
      <c r="F5" s="7"/>
      <c r="G5" s="7"/>
    </row>
    <row r="6" spans="1:7" ht="16" customHeight="1" x14ac:dyDescent="0.35">
      <c r="A6" s="181"/>
      <c r="B6" s="182"/>
      <c r="C6" s="182"/>
      <c r="D6" s="182"/>
      <c r="E6" s="182"/>
      <c r="F6" s="182"/>
      <c r="G6" s="182"/>
    </row>
    <row r="7" spans="1:7" ht="16" customHeight="1" x14ac:dyDescent="0.35">
      <c r="A7" s="40" t="s">
        <v>665</v>
      </c>
      <c r="B7" s="41" t="s">
        <v>0</v>
      </c>
      <c r="C7" s="41" t="s">
        <v>1</v>
      </c>
      <c r="D7" s="42" t="s">
        <v>2</v>
      </c>
      <c r="E7"/>
      <c r="F7"/>
      <c r="G7"/>
    </row>
    <row r="8" spans="1:7" ht="16" customHeight="1" x14ac:dyDescent="0.35">
      <c r="A8" s="46" t="s">
        <v>564</v>
      </c>
      <c r="B8" s="44" t="s">
        <v>105</v>
      </c>
      <c r="C8" s="44" t="s">
        <v>7</v>
      </c>
      <c r="D8" s="45">
        <v>63.1</v>
      </c>
      <c r="E8"/>
      <c r="F8"/>
      <c r="G8"/>
    </row>
    <row r="9" spans="1:7" ht="16" customHeight="1" x14ac:dyDescent="0.35">
      <c r="A9" s="46" t="s">
        <v>565</v>
      </c>
      <c r="B9" s="44" t="s">
        <v>566</v>
      </c>
      <c r="C9" s="44" t="s">
        <v>567</v>
      </c>
      <c r="D9" s="45">
        <v>61.2</v>
      </c>
      <c r="E9"/>
      <c r="F9"/>
      <c r="G9"/>
    </row>
    <row r="10" spans="1:7" ht="16" customHeight="1" x14ac:dyDescent="0.35">
      <c r="A10" s="46" t="s">
        <v>563</v>
      </c>
      <c r="B10" s="44" t="s">
        <v>568</v>
      </c>
      <c r="C10" s="44" t="s">
        <v>569</v>
      </c>
      <c r="D10" s="45">
        <v>69.599999999999994</v>
      </c>
      <c r="E10"/>
      <c r="F10"/>
      <c r="G10"/>
    </row>
    <row r="11" spans="1:7" ht="16" customHeight="1" x14ac:dyDescent="0.35">
      <c r="A11" s="46" t="s">
        <v>570</v>
      </c>
      <c r="B11" s="44" t="s">
        <v>571</v>
      </c>
      <c r="C11" s="44" t="s">
        <v>572</v>
      </c>
      <c r="D11" s="45">
        <v>62.2</v>
      </c>
      <c r="E11"/>
      <c r="F11"/>
      <c r="G11"/>
    </row>
    <row r="12" spans="1:7" ht="16" customHeight="1" x14ac:dyDescent="0.35">
      <c r="A12" s="47" t="s">
        <v>573</v>
      </c>
      <c r="B12" s="48" t="s">
        <v>574</v>
      </c>
      <c r="C12" s="48" t="s">
        <v>575</v>
      </c>
      <c r="D12" s="49">
        <v>41.6</v>
      </c>
      <c r="E12"/>
      <c r="F12"/>
      <c r="G12"/>
    </row>
    <row r="13" spans="1:7" ht="16" customHeight="1" x14ac:dyDescent="0.25">
      <c r="A13"/>
      <c r="B13"/>
      <c r="C13"/>
      <c r="D13"/>
      <c r="E13"/>
      <c r="F13"/>
      <c r="G13"/>
    </row>
    <row r="14" spans="1:7" s="151" customFormat="1" ht="16" customHeight="1" x14ac:dyDescent="0.35">
      <c r="A14" s="174" t="s">
        <v>780</v>
      </c>
      <c r="B14" s="176"/>
      <c r="C14" s="36"/>
      <c r="D14" s="176"/>
      <c r="E14" s="36"/>
      <c r="F14" s="150"/>
      <c r="G14" s="150"/>
    </row>
    <row r="15" spans="1:7" ht="16" customHeight="1" x14ac:dyDescent="0.35">
      <c r="A15" s="161" t="s">
        <v>772</v>
      </c>
      <c r="B15" s="110">
        <v>0</v>
      </c>
      <c r="C15" s="30"/>
      <c r="D15" s="110">
        <v>1</v>
      </c>
      <c r="E15" s="30"/>
      <c r="F15" s="96" t="s">
        <v>738</v>
      </c>
      <c r="G15" s="28"/>
    </row>
    <row r="16" spans="1:7" ht="16" customHeight="1" x14ac:dyDescent="0.35">
      <c r="A16" s="113" t="s">
        <v>665</v>
      </c>
      <c r="B16" s="86" t="s">
        <v>3</v>
      </c>
      <c r="C16" s="86" t="s">
        <v>4</v>
      </c>
      <c r="D16" s="86" t="s">
        <v>730</v>
      </c>
      <c r="E16" s="86" t="s">
        <v>731</v>
      </c>
      <c r="F16" s="86" t="s">
        <v>753</v>
      </c>
      <c r="G16" s="86" t="s">
        <v>754</v>
      </c>
    </row>
    <row r="17" spans="1:7" ht="16" customHeight="1" x14ac:dyDescent="0.35">
      <c r="A17" s="175" t="s">
        <v>576</v>
      </c>
      <c r="B17" s="115">
        <v>1752</v>
      </c>
      <c r="C17" s="116">
        <v>30.2</v>
      </c>
      <c r="D17" s="115">
        <v>1634</v>
      </c>
      <c r="E17" s="116">
        <v>28.2</v>
      </c>
      <c r="F17" s="115">
        <v>2414</v>
      </c>
      <c r="G17" s="116">
        <v>41.6</v>
      </c>
    </row>
    <row r="18" spans="1:7" ht="16" customHeight="1" x14ac:dyDescent="0.35">
      <c r="A18" s="114" t="s">
        <v>565</v>
      </c>
      <c r="B18" s="115">
        <v>633</v>
      </c>
      <c r="C18" s="116">
        <v>19.399999999999999</v>
      </c>
      <c r="D18" s="115">
        <v>635</v>
      </c>
      <c r="E18" s="116">
        <v>19.5</v>
      </c>
      <c r="F18" s="115">
        <v>1996</v>
      </c>
      <c r="G18" s="116">
        <v>61.2</v>
      </c>
    </row>
    <row r="19" spans="1:7" ht="16" customHeight="1" x14ac:dyDescent="0.35">
      <c r="A19" s="114" t="s">
        <v>563</v>
      </c>
      <c r="B19" s="115">
        <v>10387</v>
      </c>
      <c r="C19" s="116">
        <v>13.3</v>
      </c>
      <c r="D19" s="115">
        <v>13357</v>
      </c>
      <c r="E19" s="116">
        <v>17.100000000000001</v>
      </c>
      <c r="F19" s="115">
        <v>54456</v>
      </c>
      <c r="G19" s="116">
        <v>69.599999999999994</v>
      </c>
    </row>
    <row r="20" spans="1:7" ht="16" customHeight="1" x14ac:dyDescent="0.35">
      <c r="A20" s="114" t="s">
        <v>570</v>
      </c>
      <c r="B20" s="115">
        <v>70947</v>
      </c>
      <c r="C20" s="116">
        <v>17</v>
      </c>
      <c r="D20" s="115">
        <v>86816</v>
      </c>
      <c r="E20" s="116">
        <v>20.8</v>
      </c>
      <c r="F20" s="115">
        <v>259225</v>
      </c>
      <c r="G20" s="116">
        <v>62.2</v>
      </c>
    </row>
    <row r="21" spans="1:7" ht="16" customHeight="1" x14ac:dyDescent="0.35">
      <c r="A21" s="114" t="s">
        <v>5</v>
      </c>
      <c r="B21" s="115">
        <v>83719</v>
      </c>
      <c r="C21" s="116">
        <v>16.600000000000001</v>
      </c>
      <c r="D21" s="115">
        <v>102442</v>
      </c>
      <c r="E21" s="116">
        <v>20.3</v>
      </c>
      <c r="F21" s="115">
        <v>318091</v>
      </c>
      <c r="G21" s="116">
        <v>63.1</v>
      </c>
    </row>
    <row r="22" spans="1:7" ht="12" hidden="1" customHeight="1" x14ac:dyDescent="0.25"/>
  </sheetData>
  <sheetProtection sheet="1" objects="1" scenarios="1" selectLockedCells="1"/>
  <mergeCells count="1">
    <mergeCell ref="A6:G6"/>
  </mergeCells>
  <pageMargins left="0.05" right="0.05" top="0.5" bottom="0.5" header="0" footer="0"/>
  <pageSetup orientation="landscape" horizontalDpi="300" verticalDpi="300" r:id="rId1"/>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heetViews>
  <sheetFormatPr defaultColWidth="0" defaultRowHeight="12" customHeight="1" zeroHeight="1" x14ac:dyDescent="0.25"/>
  <cols>
    <col min="1" max="1" width="23.7265625" bestFit="1" customWidth="1"/>
    <col min="2" max="2" width="17.7265625" bestFit="1" customWidth="1"/>
    <col min="3" max="3" width="19.7265625" bestFit="1" customWidth="1"/>
    <col min="4" max="4" width="14.7265625" bestFit="1" customWidth="1"/>
    <col min="5" max="5" width="10.26953125" customWidth="1"/>
    <col min="6" max="6" width="11.7265625" bestFit="1" customWidth="1"/>
    <col min="7" max="7" width="41.6328125" customWidth="1"/>
    <col min="8" max="16384" width="10.90625" hidden="1"/>
  </cols>
  <sheetData>
    <row r="1" spans="1:7" s="18" customFormat="1" ht="12" customHeight="1" x14ac:dyDescent="0.25">
      <c r="A1" s="37" t="s">
        <v>722</v>
      </c>
    </row>
    <row r="2" spans="1:7" s="10" customFormat="1" ht="16" customHeight="1" x14ac:dyDescent="0.35">
      <c r="A2" s="38" t="s">
        <v>676</v>
      </c>
      <c r="B2" s="20"/>
      <c r="C2" s="20"/>
      <c r="D2" s="20"/>
      <c r="E2" s="20"/>
      <c r="F2" s="20"/>
      <c r="G2" s="20"/>
    </row>
    <row r="3" spans="1:7" s="10" customFormat="1" ht="16" customHeight="1" x14ac:dyDescent="0.35">
      <c r="A3" s="38" t="s">
        <v>745</v>
      </c>
      <c r="B3" s="20"/>
      <c r="C3" s="20"/>
      <c r="D3" s="20"/>
      <c r="E3" s="20"/>
      <c r="F3" s="20"/>
      <c r="G3" s="20"/>
    </row>
    <row r="4" spans="1:7" s="17" customFormat="1" ht="16" customHeight="1" x14ac:dyDescent="0.35">
      <c r="A4" s="38" t="s">
        <v>759</v>
      </c>
      <c r="B4" s="20"/>
      <c r="C4" s="20"/>
      <c r="D4" s="20"/>
      <c r="E4" s="20"/>
      <c r="F4" s="20"/>
      <c r="G4" s="20"/>
    </row>
    <row r="5" spans="1:7" ht="16" customHeight="1" x14ac:dyDescent="0.35">
      <c r="A5" s="39" t="s">
        <v>760</v>
      </c>
      <c r="B5" s="19"/>
      <c r="C5" s="19"/>
      <c r="D5" s="19"/>
      <c r="E5" s="19"/>
      <c r="F5" s="19"/>
      <c r="G5" s="19"/>
    </row>
    <row r="6" spans="1:7" ht="16" customHeight="1" x14ac:dyDescent="0.35">
      <c r="A6" s="181"/>
      <c r="B6" s="182"/>
      <c r="C6" s="182"/>
      <c r="D6" s="182"/>
      <c r="E6" s="182"/>
      <c r="F6" s="182"/>
      <c r="G6" s="182"/>
    </row>
    <row r="7" spans="1:7" ht="16" customHeight="1" x14ac:dyDescent="0.35">
      <c r="A7" s="171" t="s">
        <v>668</v>
      </c>
      <c r="B7" s="172" t="s">
        <v>0</v>
      </c>
      <c r="C7" s="172" t="s">
        <v>1</v>
      </c>
      <c r="D7" s="173" t="s">
        <v>2</v>
      </c>
    </row>
    <row r="8" spans="1:7" ht="16" customHeight="1" x14ac:dyDescent="0.35">
      <c r="A8" s="88" t="s">
        <v>6</v>
      </c>
      <c r="B8" s="90" t="s">
        <v>105</v>
      </c>
      <c r="C8" s="90" t="s">
        <v>7</v>
      </c>
      <c r="D8" s="91">
        <v>63.1</v>
      </c>
    </row>
    <row r="9" spans="1:7" ht="16" customHeight="1" x14ac:dyDescent="0.35">
      <c r="A9" s="88" t="s">
        <v>669</v>
      </c>
      <c r="B9" s="90" t="s">
        <v>577</v>
      </c>
      <c r="C9" s="90" t="s">
        <v>578</v>
      </c>
      <c r="D9" s="91">
        <v>64</v>
      </c>
    </row>
    <row r="10" spans="1:7" ht="16" customHeight="1" x14ac:dyDescent="0.35">
      <c r="A10" s="88" t="s">
        <v>670</v>
      </c>
      <c r="B10" s="90" t="s">
        <v>579</v>
      </c>
      <c r="C10" s="90" t="s">
        <v>580</v>
      </c>
      <c r="D10" s="91">
        <v>64.099999999999994</v>
      </c>
    </row>
    <row r="11" spans="1:7" ht="16" customHeight="1" x14ac:dyDescent="0.35">
      <c r="A11" s="88" t="s">
        <v>671</v>
      </c>
      <c r="B11" s="90" t="s">
        <v>581</v>
      </c>
      <c r="C11" s="90" t="s">
        <v>582</v>
      </c>
      <c r="D11" s="91">
        <v>61.4</v>
      </c>
    </row>
    <row r="12" spans="1:7" ht="16" customHeight="1" x14ac:dyDescent="0.35">
      <c r="A12" s="88" t="s">
        <v>672</v>
      </c>
      <c r="B12" s="90" t="s">
        <v>583</v>
      </c>
      <c r="C12" s="90" t="s">
        <v>584</v>
      </c>
      <c r="D12" s="91">
        <v>60.7</v>
      </c>
    </row>
    <row r="13" spans="1:7" ht="16" customHeight="1" x14ac:dyDescent="0.35">
      <c r="A13" s="92" t="s">
        <v>77</v>
      </c>
      <c r="B13" s="94" t="s">
        <v>585</v>
      </c>
      <c r="C13" s="94" t="s">
        <v>586</v>
      </c>
      <c r="D13" s="95">
        <v>41.9</v>
      </c>
    </row>
    <row r="14" spans="1:7" ht="16" customHeight="1" x14ac:dyDescent="0.25"/>
    <row r="15" spans="1:7" s="151" customFormat="1" ht="16" customHeight="1" x14ac:dyDescent="0.35">
      <c r="A15" s="177" t="s">
        <v>781</v>
      </c>
      <c r="B15" s="29"/>
      <c r="C15" s="30"/>
      <c r="D15" s="29"/>
      <c r="E15" s="30"/>
      <c r="F15" s="28"/>
      <c r="G15" s="28"/>
    </row>
    <row r="16" spans="1:7" ht="16" customHeight="1" x14ac:dyDescent="0.35">
      <c r="A16" s="154" t="s">
        <v>772</v>
      </c>
      <c r="B16" s="111">
        <v>0</v>
      </c>
      <c r="C16" s="112"/>
      <c r="D16" s="111">
        <v>1</v>
      </c>
      <c r="E16" s="112"/>
      <c r="F16" s="97" t="s">
        <v>761</v>
      </c>
      <c r="G16" s="98"/>
    </row>
    <row r="17" spans="1:7" ht="16" customHeight="1" x14ac:dyDescent="0.35">
      <c r="A17" s="113" t="s">
        <v>668</v>
      </c>
      <c r="B17" s="86" t="s">
        <v>3</v>
      </c>
      <c r="C17" s="86" t="s">
        <v>4</v>
      </c>
      <c r="D17" s="86" t="s">
        <v>730</v>
      </c>
      <c r="E17" s="86" t="s">
        <v>732</v>
      </c>
      <c r="F17" s="86" t="s">
        <v>733</v>
      </c>
      <c r="G17" s="87" t="s">
        <v>731</v>
      </c>
    </row>
    <row r="18" spans="1:7" ht="16" customHeight="1" x14ac:dyDescent="0.35">
      <c r="A18" s="129" t="s">
        <v>669</v>
      </c>
      <c r="B18" s="115">
        <v>36703</v>
      </c>
      <c r="C18" s="116">
        <v>15.3</v>
      </c>
      <c r="D18" s="115">
        <v>49908</v>
      </c>
      <c r="E18" s="116">
        <v>20.7</v>
      </c>
      <c r="F18" s="115">
        <v>153952</v>
      </c>
      <c r="G18" s="117">
        <v>64</v>
      </c>
    </row>
    <row r="19" spans="1:7" ht="16" customHeight="1" x14ac:dyDescent="0.35">
      <c r="A19" s="129" t="s">
        <v>670</v>
      </c>
      <c r="B19" s="115">
        <v>22739</v>
      </c>
      <c r="C19" s="116">
        <v>16</v>
      </c>
      <c r="D19" s="115">
        <v>28366</v>
      </c>
      <c r="E19" s="116">
        <v>19.899999999999999</v>
      </c>
      <c r="F19" s="115">
        <v>91209</v>
      </c>
      <c r="G19" s="117">
        <v>64.099999999999994</v>
      </c>
    </row>
    <row r="20" spans="1:7" ht="16" customHeight="1" x14ac:dyDescent="0.35">
      <c r="A20" s="129" t="s">
        <v>671</v>
      </c>
      <c r="B20" s="115">
        <v>14355</v>
      </c>
      <c r="C20" s="116">
        <v>18.600000000000001</v>
      </c>
      <c r="D20" s="115">
        <v>15389</v>
      </c>
      <c r="E20" s="116">
        <v>20</v>
      </c>
      <c r="F20" s="115">
        <v>47356</v>
      </c>
      <c r="G20" s="117">
        <v>61.4</v>
      </c>
    </row>
    <row r="21" spans="1:7" ht="16" customHeight="1" x14ac:dyDescent="0.35">
      <c r="A21" s="129" t="s">
        <v>672</v>
      </c>
      <c r="B21" s="115">
        <v>7864</v>
      </c>
      <c r="C21" s="116">
        <v>21</v>
      </c>
      <c r="D21" s="115">
        <v>6869</v>
      </c>
      <c r="E21" s="116">
        <v>18.3</v>
      </c>
      <c r="F21" s="115">
        <v>22711</v>
      </c>
      <c r="G21" s="117">
        <v>60.7</v>
      </c>
    </row>
    <row r="22" spans="1:7" ht="16" customHeight="1" x14ac:dyDescent="0.35">
      <c r="A22" s="129" t="s">
        <v>77</v>
      </c>
      <c r="B22" s="115">
        <v>2058</v>
      </c>
      <c r="C22" s="116">
        <v>30.1</v>
      </c>
      <c r="D22" s="115">
        <v>1910</v>
      </c>
      <c r="E22" s="116">
        <v>28</v>
      </c>
      <c r="F22" s="115">
        <v>2863</v>
      </c>
      <c r="G22" s="117">
        <v>41.9</v>
      </c>
    </row>
    <row r="23" spans="1:7" ht="16" customHeight="1" x14ac:dyDescent="0.35">
      <c r="A23" s="104" t="s">
        <v>5</v>
      </c>
      <c r="B23" s="119">
        <v>83719</v>
      </c>
      <c r="C23" s="120">
        <v>16.600000000000001</v>
      </c>
      <c r="D23" s="119">
        <v>102442</v>
      </c>
      <c r="E23" s="120">
        <v>20.3</v>
      </c>
      <c r="F23" s="119">
        <v>318091</v>
      </c>
      <c r="G23" s="121">
        <v>63.1</v>
      </c>
    </row>
    <row r="24" spans="1:7" ht="12" hidden="1" customHeight="1" x14ac:dyDescent="0.25"/>
  </sheetData>
  <sheetProtection sheet="1" objects="1" scenarios="1" selectLockedCells="1"/>
  <mergeCells count="1">
    <mergeCell ref="A6:G6"/>
  </mergeCells>
  <pageMargins left="0.05" right="0.05" top="0.5" bottom="0.5" header="0" footer="0"/>
  <pageSetup orientation="landscape" horizontalDpi="300" verticalDpi="300"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6" sqref="A6"/>
    </sheetView>
  </sheetViews>
  <sheetFormatPr defaultColWidth="0" defaultRowHeight="12" customHeight="1" zeroHeight="1" x14ac:dyDescent="0.25"/>
  <cols>
    <col min="1" max="1" width="23.7265625" bestFit="1" customWidth="1"/>
    <col min="2" max="2" width="17.7265625" bestFit="1" customWidth="1"/>
    <col min="3" max="3" width="19.7265625" bestFit="1" customWidth="1"/>
    <col min="4" max="4" width="14.7265625" bestFit="1" customWidth="1"/>
    <col min="5" max="5" width="10.26953125" customWidth="1"/>
    <col min="6" max="6" width="11.7265625" bestFit="1" customWidth="1"/>
    <col min="7" max="7" width="40.81640625" customWidth="1"/>
    <col min="8" max="16384" width="10.90625" hidden="1"/>
  </cols>
  <sheetData>
    <row r="1" spans="1:7" s="18" customFormat="1" ht="12" customHeight="1" x14ac:dyDescent="0.25">
      <c r="A1" s="37" t="s">
        <v>722</v>
      </c>
    </row>
    <row r="2" spans="1:7" s="10" customFormat="1" ht="16" customHeight="1" x14ac:dyDescent="0.35">
      <c r="A2" s="38" t="s">
        <v>676</v>
      </c>
      <c r="B2" s="20"/>
      <c r="C2" s="20"/>
      <c r="D2" s="20"/>
      <c r="E2" s="20"/>
      <c r="F2" s="20"/>
      <c r="G2" s="20"/>
    </row>
    <row r="3" spans="1:7" s="10" customFormat="1" ht="16" customHeight="1" x14ac:dyDescent="0.35">
      <c r="A3" s="38" t="s">
        <v>728</v>
      </c>
      <c r="B3" s="20"/>
      <c r="C3" s="20"/>
      <c r="D3" s="20"/>
      <c r="E3" s="20"/>
      <c r="F3" s="20"/>
      <c r="G3" s="20"/>
    </row>
    <row r="4" spans="1:7" ht="16" customHeight="1" x14ac:dyDescent="0.35">
      <c r="A4" s="39" t="s">
        <v>762</v>
      </c>
      <c r="B4" s="19"/>
      <c r="C4" s="19"/>
      <c r="D4" s="19"/>
      <c r="E4" s="19"/>
      <c r="F4" s="19"/>
      <c r="G4" s="19"/>
    </row>
    <row r="5" spans="1:7" ht="16" customHeight="1" x14ac:dyDescent="0.25"/>
    <row r="6" spans="1:7" ht="16" customHeight="1" x14ac:dyDescent="0.35">
      <c r="A6" s="171" t="s">
        <v>587</v>
      </c>
      <c r="B6" s="172" t="s">
        <v>0</v>
      </c>
      <c r="C6" s="172" t="s">
        <v>1</v>
      </c>
      <c r="D6" s="173" t="s">
        <v>2</v>
      </c>
    </row>
    <row r="7" spans="1:7" ht="16" customHeight="1" x14ac:dyDescent="0.35">
      <c r="A7" s="88" t="s">
        <v>6</v>
      </c>
      <c r="B7" s="90" t="s">
        <v>105</v>
      </c>
      <c r="C7" s="90" t="s">
        <v>7</v>
      </c>
      <c r="D7" s="91">
        <v>63.1</v>
      </c>
    </row>
    <row r="8" spans="1:7" ht="16" customHeight="1" x14ac:dyDescent="0.35">
      <c r="A8" s="88">
        <v>1</v>
      </c>
      <c r="B8" s="90" t="s">
        <v>588</v>
      </c>
      <c r="C8" s="90" t="s">
        <v>589</v>
      </c>
      <c r="D8" s="91">
        <v>23.5</v>
      </c>
    </row>
    <row r="9" spans="1:7" ht="16" customHeight="1" x14ac:dyDescent="0.35">
      <c r="A9" s="88">
        <v>2</v>
      </c>
      <c r="B9" s="90" t="s">
        <v>590</v>
      </c>
      <c r="C9" s="90" t="s">
        <v>591</v>
      </c>
      <c r="D9" s="91">
        <v>18.100000000000001</v>
      </c>
    </row>
    <row r="10" spans="1:7" ht="16" customHeight="1" x14ac:dyDescent="0.35">
      <c r="A10" s="88">
        <v>3</v>
      </c>
      <c r="B10" s="90" t="s">
        <v>592</v>
      </c>
      <c r="C10" s="90" t="s">
        <v>593</v>
      </c>
      <c r="D10" s="91">
        <v>43.3</v>
      </c>
    </row>
    <row r="11" spans="1:7" ht="16" customHeight="1" x14ac:dyDescent="0.35">
      <c r="A11" s="88">
        <v>4</v>
      </c>
      <c r="B11" s="90" t="s">
        <v>594</v>
      </c>
      <c r="C11" s="90" t="s">
        <v>595</v>
      </c>
      <c r="D11" s="91">
        <v>45.1</v>
      </c>
    </row>
    <row r="12" spans="1:7" ht="16" customHeight="1" x14ac:dyDescent="0.35">
      <c r="A12" s="88">
        <v>5</v>
      </c>
      <c r="B12" s="90" t="s">
        <v>596</v>
      </c>
      <c r="C12" s="90" t="s">
        <v>597</v>
      </c>
      <c r="D12" s="91">
        <v>55.2</v>
      </c>
    </row>
    <row r="13" spans="1:7" ht="16" customHeight="1" x14ac:dyDescent="0.35">
      <c r="A13" s="92">
        <v>6</v>
      </c>
      <c r="B13" s="94" t="s">
        <v>598</v>
      </c>
      <c r="C13" s="94" t="s">
        <v>599</v>
      </c>
      <c r="D13" s="95">
        <v>71.3</v>
      </c>
    </row>
    <row r="14" spans="1:7" ht="16" customHeight="1" x14ac:dyDescent="0.25"/>
    <row r="15" spans="1:7" s="151" customFormat="1" ht="16" customHeight="1" x14ac:dyDescent="0.35">
      <c r="A15" s="174" t="s">
        <v>779</v>
      </c>
      <c r="B15" s="28"/>
      <c r="C15" s="28"/>
      <c r="D15" s="28"/>
      <c r="E15" s="28"/>
      <c r="F15" s="28"/>
      <c r="G15" s="28"/>
    </row>
    <row r="16" spans="1:7" ht="16" customHeight="1" x14ac:dyDescent="0.35">
      <c r="A16" s="154" t="s">
        <v>772</v>
      </c>
      <c r="B16" s="97">
        <v>0</v>
      </c>
      <c r="C16" s="98"/>
      <c r="D16" s="97">
        <v>1</v>
      </c>
      <c r="E16" s="98"/>
      <c r="F16" s="97" t="s">
        <v>739</v>
      </c>
      <c r="G16" s="98"/>
    </row>
    <row r="17" spans="1:7" ht="16" customHeight="1" x14ac:dyDescent="0.35">
      <c r="A17" s="85" t="s">
        <v>587</v>
      </c>
      <c r="B17" s="86" t="s">
        <v>3</v>
      </c>
      <c r="C17" s="86" t="s">
        <v>4</v>
      </c>
      <c r="D17" s="86" t="s">
        <v>730</v>
      </c>
      <c r="E17" s="86" t="s">
        <v>732</v>
      </c>
      <c r="F17" s="86" t="s">
        <v>733</v>
      </c>
      <c r="G17" s="87" t="s">
        <v>731</v>
      </c>
    </row>
    <row r="18" spans="1:7" ht="16" customHeight="1" x14ac:dyDescent="0.35">
      <c r="A18" s="114">
        <v>1</v>
      </c>
      <c r="B18" s="115">
        <v>9396</v>
      </c>
      <c r="C18" s="116">
        <v>34.6</v>
      </c>
      <c r="D18" s="115">
        <v>11376</v>
      </c>
      <c r="E18" s="116">
        <v>41.9</v>
      </c>
      <c r="F18" s="115">
        <v>6385</v>
      </c>
      <c r="G18" s="117">
        <v>23.5</v>
      </c>
    </row>
    <row r="19" spans="1:7" ht="16" customHeight="1" x14ac:dyDescent="0.35">
      <c r="A19" s="114">
        <v>2</v>
      </c>
      <c r="B19" s="115">
        <v>9446</v>
      </c>
      <c r="C19" s="116">
        <v>31.2</v>
      </c>
      <c r="D19" s="115">
        <v>15314</v>
      </c>
      <c r="E19" s="116">
        <v>50.6</v>
      </c>
      <c r="F19" s="115">
        <v>5487</v>
      </c>
      <c r="G19" s="117">
        <v>18.100000000000001</v>
      </c>
    </row>
    <row r="20" spans="1:7" ht="16" customHeight="1" x14ac:dyDescent="0.35">
      <c r="A20" s="114">
        <v>3</v>
      </c>
      <c r="B20" s="115">
        <v>4912</v>
      </c>
      <c r="C20" s="116">
        <v>34.4</v>
      </c>
      <c r="D20" s="115">
        <v>3183</v>
      </c>
      <c r="E20" s="116">
        <v>22.3</v>
      </c>
      <c r="F20" s="115">
        <v>6193</v>
      </c>
      <c r="G20" s="117">
        <v>43.3</v>
      </c>
    </row>
    <row r="21" spans="1:7" ht="16" customHeight="1" x14ac:dyDescent="0.35">
      <c r="A21" s="114">
        <v>4</v>
      </c>
      <c r="B21" s="115">
        <v>4539</v>
      </c>
      <c r="C21" s="116">
        <v>30.5</v>
      </c>
      <c r="D21" s="115">
        <v>3620</v>
      </c>
      <c r="E21" s="116">
        <v>24.4</v>
      </c>
      <c r="F21" s="115">
        <v>6700</v>
      </c>
      <c r="G21" s="117">
        <v>45.1</v>
      </c>
    </row>
    <row r="22" spans="1:7" ht="16" customHeight="1" x14ac:dyDescent="0.35">
      <c r="A22" s="114">
        <v>5</v>
      </c>
      <c r="B22" s="115">
        <v>6252</v>
      </c>
      <c r="C22" s="116">
        <v>21.6</v>
      </c>
      <c r="D22" s="115">
        <v>6690</v>
      </c>
      <c r="E22" s="116">
        <v>23.1</v>
      </c>
      <c r="F22" s="115">
        <v>15973</v>
      </c>
      <c r="G22" s="117">
        <v>55.2</v>
      </c>
    </row>
    <row r="23" spans="1:7" ht="16" customHeight="1" x14ac:dyDescent="0.35">
      <c r="A23" s="114">
        <v>6</v>
      </c>
      <c r="B23" s="115">
        <v>49174</v>
      </c>
      <c r="C23" s="116">
        <v>12.6</v>
      </c>
      <c r="D23" s="115">
        <v>62259</v>
      </c>
      <c r="E23" s="116">
        <v>16</v>
      </c>
      <c r="F23" s="115">
        <v>277353</v>
      </c>
      <c r="G23" s="117">
        <v>71.3</v>
      </c>
    </row>
    <row r="24" spans="1:7" ht="16" customHeight="1" x14ac:dyDescent="0.35">
      <c r="A24" s="118" t="s">
        <v>5</v>
      </c>
      <c r="B24" s="119">
        <v>83719</v>
      </c>
      <c r="C24" s="120">
        <v>16.600000000000001</v>
      </c>
      <c r="D24" s="119">
        <v>102442</v>
      </c>
      <c r="E24" s="120">
        <v>20.3</v>
      </c>
      <c r="F24" s="119">
        <v>318091</v>
      </c>
      <c r="G24" s="121">
        <v>63.1</v>
      </c>
    </row>
    <row r="25" spans="1:7" ht="12" hidden="1" customHeight="1" x14ac:dyDescent="0.25"/>
  </sheetData>
  <sheetProtection sheet="1" objects="1" scenarios="1" selectLockedCells="1"/>
  <pageMargins left="0.05" right="0.05" top="0.5" bottom="0.5" header="0" footer="0"/>
  <pageSetup orientation="landscape" horizontalDpi="300" verticalDpi="300"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0" defaultRowHeight="12" customHeight="1" zeroHeight="1" x14ac:dyDescent="0.25"/>
  <cols>
    <col min="1" max="1" width="60.7265625" bestFit="1" customWidth="1"/>
    <col min="2" max="2" width="17.7265625" bestFit="1" customWidth="1"/>
    <col min="3" max="3" width="19.7265625" bestFit="1" customWidth="1"/>
    <col min="4" max="4" width="40.26953125" customWidth="1"/>
    <col min="5" max="7" width="0" hidden="1" customWidth="1"/>
    <col min="8" max="16384" width="10.90625" hidden="1"/>
  </cols>
  <sheetData>
    <row r="1" spans="1:7" s="18" customFormat="1" ht="12" customHeight="1" x14ac:dyDescent="0.25">
      <c r="A1" s="37" t="s">
        <v>722</v>
      </c>
    </row>
    <row r="2" spans="1:7" s="10" customFormat="1" ht="16" customHeight="1" x14ac:dyDescent="0.35">
      <c r="A2" s="38" t="s">
        <v>676</v>
      </c>
      <c r="B2" s="20"/>
      <c r="C2" s="20"/>
      <c r="D2" s="20"/>
      <c r="E2" s="7"/>
      <c r="F2" s="7"/>
      <c r="G2" s="7"/>
    </row>
    <row r="3" spans="1:7" s="10" customFormat="1" ht="16" customHeight="1" x14ac:dyDescent="0.35">
      <c r="A3" s="38" t="s">
        <v>745</v>
      </c>
      <c r="B3" s="20"/>
      <c r="C3" s="20"/>
      <c r="D3" s="20"/>
      <c r="E3" s="7"/>
      <c r="F3" s="7"/>
      <c r="G3" s="7"/>
    </row>
    <row r="4" spans="1:7" ht="16" customHeight="1" x14ac:dyDescent="0.35">
      <c r="A4" s="39" t="s">
        <v>763</v>
      </c>
      <c r="B4" s="19"/>
      <c r="C4" s="19"/>
      <c r="D4" s="19"/>
    </row>
    <row r="5" spans="1:7" ht="16" customHeight="1" x14ac:dyDescent="0.25"/>
    <row r="6" spans="1:7" ht="16" customHeight="1" x14ac:dyDescent="0.35">
      <c r="A6" s="40" t="s">
        <v>778</v>
      </c>
      <c r="B6" s="41" t="s">
        <v>0</v>
      </c>
      <c r="C6" s="41" t="s">
        <v>1</v>
      </c>
      <c r="D6" s="42" t="s">
        <v>2</v>
      </c>
    </row>
    <row r="7" spans="1:7" ht="16" customHeight="1" x14ac:dyDescent="0.35">
      <c r="A7" s="43" t="s">
        <v>666</v>
      </c>
      <c r="B7" s="44">
        <v>0</v>
      </c>
      <c r="C7" s="44" t="s">
        <v>600</v>
      </c>
      <c r="D7" s="45">
        <v>0</v>
      </c>
    </row>
    <row r="8" spans="1:7" ht="16" customHeight="1" x14ac:dyDescent="0.35">
      <c r="A8" s="46">
        <v>0</v>
      </c>
      <c r="B8" s="44" t="s">
        <v>601</v>
      </c>
      <c r="C8" s="44" t="s">
        <v>602</v>
      </c>
      <c r="D8" s="45">
        <v>59.5</v>
      </c>
    </row>
    <row r="9" spans="1:7" ht="16" customHeight="1" x14ac:dyDescent="0.35">
      <c r="A9" s="46">
        <v>1</v>
      </c>
      <c r="B9" s="44" t="s">
        <v>603</v>
      </c>
      <c r="C9" s="44" t="s">
        <v>604</v>
      </c>
      <c r="D9" s="45">
        <v>62.3</v>
      </c>
    </row>
    <row r="10" spans="1:7" ht="16" customHeight="1" x14ac:dyDescent="0.35">
      <c r="A10" s="46">
        <v>2</v>
      </c>
      <c r="B10" s="44" t="s">
        <v>605</v>
      </c>
      <c r="C10" s="44" t="s">
        <v>605</v>
      </c>
      <c r="D10" s="45">
        <v>100</v>
      </c>
    </row>
    <row r="11" spans="1:7" ht="16" customHeight="1" x14ac:dyDescent="0.35">
      <c r="A11" s="46">
        <v>3</v>
      </c>
      <c r="B11" s="44" t="s">
        <v>606</v>
      </c>
      <c r="C11" s="44" t="s">
        <v>606</v>
      </c>
      <c r="D11" s="45">
        <v>100</v>
      </c>
    </row>
    <row r="12" spans="1:7" ht="16" customHeight="1" x14ac:dyDescent="0.35">
      <c r="A12" s="46">
        <v>4</v>
      </c>
      <c r="B12" s="44" t="s">
        <v>607</v>
      </c>
      <c r="C12" s="44" t="s">
        <v>607</v>
      </c>
      <c r="D12" s="45">
        <v>100</v>
      </c>
    </row>
    <row r="13" spans="1:7" ht="16" customHeight="1" x14ac:dyDescent="0.35">
      <c r="A13" s="46">
        <v>5</v>
      </c>
      <c r="B13" s="44" t="s">
        <v>608</v>
      </c>
      <c r="C13" s="44" t="s">
        <v>608</v>
      </c>
      <c r="D13" s="45">
        <v>100</v>
      </c>
    </row>
    <row r="14" spans="1:7" ht="16" customHeight="1" x14ac:dyDescent="0.35">
      <c r="A14" s="46">
        <v>6</v>
      </c>
      <c r="B14" s="44">
        <v>165</v>
      </c>
      <c r="C14" s="44">
        <v>165</v>
      </c>
      <c r="D14" s="45">
        <v>100</v>
      </c>
    </row>
    <row r="15" spans="1:7" ht="16" customHeight="1" x14ac:dyDescent="0.35">
      <c r="A15" s="46">
        <v>7</v>
      </c>
      <c r="B15" s="44" t="s">
        <v>107</v>
      </c>
      <c r="C15" s="44" t="s">
        <v>107</v>
      </c>
      <c r="D15" s="45" t="s">
        <v>107</v>
      </c>
    </row>
    <row r="16" spans="1:7" ht="16" customHeight="1" x14ac:dyDescent="0.35">
      <c r="A16" s="46">
        <v>8</v>
      </c>
      <c r="B16" s="44" t="s">
        <v>107</v>
      </c>
      <c r="C16" s="44" t="s">
        <v>107</v>
      </c>
      <c r="D16" s="45" t="s">
        <v>107</v>
      </c>
    </row>
    <row r="17" spans="1:4" ht="16" customHeight="1" x14ac:dyDescent="0.35">
      <c r="A17" s="47" t="s">
        <v>6</v>
      </c>
      <c r="B17" s="48" t="s">
        <v>105</v>
      </c>
      <c r="C17" s="48" t="s">
        <v>7</v>
      </c>
      <c r="D17" s="49">
        <v>63.1</v>
      </c>
    </row>
  </sheetData>
  <sheetProtection sheet="1" selectLockedCells="1"/>
  <pageMargins left="0.05" right="0.05" top="0.5" bottom="0.5" header="0" footer="0"/>
  <pageSetup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B12" sqref="B12"/>
    </sheetView>
  </sheetViews>
  <sheetFormatPr defaultColWidth="0" defaultRowHeight="12" customHeight="1" zeroHeight="1" x14ac:dyDescent="0.25"/>
  <cols>
    <col min="1" max="1" width="17.7265625" style="17" bestFit="1" customWidth="1"/>
    <col min="2" max="2" width="19.7265625" style="17" bestFit="1" customWidth="1"/>
    <col min="3" max="3" width="16.7265625" style="17" bestFit="1" customWidth="1"/>
    <col min="4" max="4" width="11.7265625" style="17" bestFit="1" customWidth="1"/>
    <col min="5" max="5" width="10.26953125" style="17" customWidth="1"/>
    <col min="6" max="6" width="11.7265625" style="17" bestFit="1" customWidth="1"/>
    <col min="7" max="7" width="10.26953125" style="17" customWidth="1"/>
    <col min="8" max="11" width="10.90625" hidden="1" customWidth="1"/>
    <col min="12" max="16384" width="10.90625" hidden="1"/>
  </cols>
  <sheetData>
    <row r="1" spans="1:7" s="16" customFormat="1" ht="12" customHeight="1" x14ac:dyDescent="0.25">
      <c r="A1" s="37" t="s">
        <v>722</v>
      </c>
    </row>
    <row r="2" spans="1:7" s="10" customFormat="1" ht="16" customHeight="1" x14ac:dyDescent="0.35">
      <c r="A2" s="38" t="s">
        <v>676</v>
      </c>
      <c r="B2" s="7"/>
      <c r="C2" s="7"/>
      <c r="D2" s="7"/>
      <c r="E2" s="7"/>
      <c r="F2" s="7"/>
      <c r="G2" s="7"/>
    </row>
    <row r="3" spans="1:7" s="10" customFormat="1" ht="16" customHeight="1" x14ac:dyDescent="0.35">
      <c r="A3" s="38" t="s">
        <v>765</v>
      </c>
      <c r="B3" s="7"/>
      <c r="C3" s="7"/>
      <c r="D3" s="7"/>
      <c r="E3" s="7"/>
      <c r="F3" s="7"/>
      <c r="G3" s="7"/>
    </row>
    <row r="4" spans="1:7" ht="16" customHeight="1" x14ac:dyDescent="0.35">
      <c r="A4" s="38" t="s">
        <v>766</v>
      </c>
      <c r="B4" s="4"/>
      <c r="C4" s="4"/>
      <c r="D4" s="4"/>
      <c r="E4" s="4"/>
      <c r="F4" s="4"/>
      <c r="G4" s="4"/>
    </row>
    <row r="5" spans="1:7" s="16" customFormat="1" ht="16" customHeight="1" x14ac:dyDescent="0.35">
      <c r="A5" s="20"/>
      <c r="B5" s="4"/>
      <c r="C5" s="4"/>
      <c r="D5" s="4"/>
      <c r="E5" s="4"/>
      <c r="F5" s="4"/>
      <c r="G5" s="4"/>
    </row>
    <row r="6" spans="1:7" ht="16" customHeight="1" x14ac:dyDescent="0.35">
      <c r="A6" s="40" t="s">
        <v>0</v>
      </c>
      <c r="B6" s="41" t="s">
        <v>1</v>
      </c>
      <c r="C6" s="42" t="s">
        <v>2</v>
      </c>
      <c r="D6" s="4"/>
      <c r="E6" s="4"/>
      <c r="F6" s="4"/>
      <c r="G6" s="4"/>
    </row>
    <row r="7" spans="1:7" ht="16" customHeight="1" x14ac:dyDescent="0.35">
      <c r="A7" s="62">
        <v>318091</v>
      </c>
      <c r="B7" s="63">
        <v>504252</v>
      </c>
      <c r="C7" s="64">
        <v>63.1</v>
      </c>
      <c r="D7" s="4"/>
      <c r="E7" s="4"/>
      <c r="F7" s="4"/>
      <c r="G7" s="4"/>
    </row>
    <row r="8" spans="1:7" ht="16" customHeight="1" x14ac:dyDescent="0.35">
      <c r="A8" s="4"/>
      <c r="B8" s="4"/>
      <c r="C8" s="4"/>
      <c r="D8" s="4"/>
      <c r="E8" s="4"/>
      <c r="F8" s="4"/>
      <c r="G8" s="4"/>
    </row>
    <row r="9" spans="1:7" s="31" customFormat="1" ht="16" customHeight="1" x14ac:dyDescent="0.35">
      <c r="A9" s="96" t="s">
        <v>767</v>
      </c>
      <c r="B9" s="152"/>
      <c r="C9" s="152"/>
      <c r="D9" s="152"/>
      <c r="E9" s="152"/>
      <c r="F9" s="152"/>
      <c r="G9" s="152"/>
    </row>
    <row r="10" spans="1:7" ht="16" customHeight="1" x14ac:dyDescent="0.35">
      <c r="A10" s="153" t="s">
        <v>768</v>
      </c>
      <c r="B10" s="96">
        <v>0</v>
      </c>
      <c r="C10" s="152"/>
      <c r="D10" s="96">
        <v>1</v>
      </c>
      <c r="E10" s="152"/>
      <c r="F10" s="96" t="s">
        <v>723</v>
      </c>
      <c r="G10" s="152"/>
    </row>
    <row r="11" spans="1:7" ht="16" customHeight="1" x14ac:dyDescent="0.35">
      <c r="A11" s="113" t="s">
        <v>764</v>
      </c>
      <c r="B11" s="86" t="s">
        <v>3</v>
      </c>
      <c r="C11" s="86" t="s">
        <v>4</v>
      </c>
      <c r="D11" s="86" t="s">
        <v>730</v>
      </c>
      <c r="E11" s="86" t="s">
        <v>732</v>
      </c>
      <c r="F11" s="86" t="s">
        <v>733</v>
      </c>
      <c r="G11" s="86" t="s">
        <v>731</v>
      </c>
    </row>
    <row r="12" spans="1:7" ht="16" customHeight="1" x14ac:dyDescent="0.35">
      <c r="A12" s="114" t="s">
        <v>5</v>
      </c>
      <c r="B12" s="115">
        <v>83719</v>
      </c>
      <c r="C12" s="116">
        <v>16.600000000000001</v>
      </c>
      <c r="D12" s="115">
        <v>102442</v>
      </c>
      <c r="E12" s="116">
        <v>20.3</v>
      </c>
      <c r="F12" s="115">
        <v>318091</v>
      </c>
      <c r="G12" s="116">
        <v>63.1</v>
      </c>
    </row>
    <row r="13" spans="1:7" ht="12" hidden="1" customHeight="1" x14ac:dyDescent="0.25"/>
    <row r="14" spans="1:7" ht="12" hidden="1" customHeight="1" x14ac:dyDescent="0.25"/>
  </sheetData>
  <sheetProtection sheet="1" objects="1" scenarios="1" selectLockedCells="1"/>
  <pageMargins left="0.05" right="0.05" top="0.5" bottom="0.5" header="0" footer="0"/>
  <pageSetup orientation="landscape" horizontalDpi="300" verticalDpi="300" r:id="rId1"/>
  <tableParts count="2">
    <tablePart r:id="rId2"/>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heetViews>
  <sheetFormatPr defaultColWidth="0" defaultRowHeight="12" zeroHeight="1" x14ac:dyDescent="0.25"/>
  <cols>
    <col min="1" max="16" width="8.7265625" customWidth="1"/>
    <col min="17" max="16384" width="8.7265625" hidden="1"/>
  </cols>
  <sheetData>
    <row r="1" spans="1:7" s="16" customFormat="1" x14ac:dyDescent="0.25">
      <c r="A1" s="37" t="s">
        <v>722</v>
      </c>
    </row>
    <row r="2" spans="1:7" s="10" customFormat="1" ht="16" customHeight="1" x14ac:dyDescent="0.35">
      <c r="A2" s="65" t="s">
        <v>676</v>
      </c>
      <c r="B2" s="7"/>
      <c r="C2" s="7"/>
      <c r="D2" s="7"/>
      <c r="E2" s="7"/>
      <c r="F2" s="7"/>
      <c r="G2" s="7"/>
    </row>
    <row r="3" spans="1:7" s="10" customFormat="1" ht="16" customHeight="1" x14ac:dyDescent="0.35">
      <c r="A3" s="65" t="s">
        <v>724</v>
      </c>
      <c r="B3" s="7"/>
      <c r="C3" s="7"/>
      <c r="D3" s="7"/>
      <c r="E3" s="7"/>
      <c r="F3" s="7"/>
      <c r="G3" s="7"/>
    </row>
    <row r="4" spans="1:7" s="15" customFormat="1" ht="16" customHeight="1" x14ac:dyDescent="0.35">
      <c r="A4" s="65" t="s">
        <v>725</v>
      </c>
      <c r="B4" s="7"/>
      <c r="C4" s="7"/>
      <c r="D4" s="7"/>
      <c r="E4" s="7"/>
      <c r="F4" s="7"/>
      <c r="G4" s="7"/>
    </row>
    <row r="5" spans="1:7" x14ac:dyDescent="0.25">
      <c r="A5" s="22"/>
    </row>
    <row r="6" spans="1:7" x14ac:dyDescent="0.25"/>
    <row r="7" spans="1:7" x14ac:dyDescent="0.25"/>
    <row r="8" spans="1:7" x14ac:dyDescent="0.25"/>
    <row r="9" spans="1:7" x14ac:dyDescent="0.25"/>
    <row r="10" spans="1:7" x14ac:dyDescent="0.25"/>
    <row r="11" spans="1:7" x14ac:dyDescent="0.25"/>
    <row r="12" spans="1:7" x14ac:dyDescent="0.25"/>
    <row r="13" spans="1:7" x14ac:dyDescent="0.25"/>
    <row r="14" spans="1:7" x14ac:dyDescent="0.25"/>
    <row r="15" spans="1:7" x14ac:dyDescent="0.25"/>
    <row r="16" spans="1:7"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sheetData>
  <sheetProtection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7" sqref="A7"/>
    </sheetView>
  </sheetViews>
  <sheetFormatPr defaultColWidth="0" defaultRowHeight="12" zeroHeight="1" x14ac:dyDescent="0.25"/>
  <cols>
    <col min="1" max="1" width="13" customWidth="1"/>
    <col min="2" max="2" width="15.453125" customWidth="1"/>
    <col min="3" max="3" width="46.7265625" customWidth="1"/>
    <col min="4" max="5" width="8.7265625" customWidth="1"/>
    <col min="6" max="16384" width="8.7265625" hidden="1"/>
  </cols>
  <sheetData>
    <row r="1" spans="1:3" x14ac:dyDescent="0.25">
      <c r="A1" s="37" t="s">
        <v>722</v>
      </c>
      <c r="B1" s="12"/>
      <c r="C1" s="12"/>
    </row>
    <row r="2" spans="1:3" s="16" customFormat="1" ht="15.5" x14ac:dyDescent="0.35">
      <c r="A2" s="38" t="s">
        <v>676</v>
      </c>
      <c r="B2" s="12"/>
      <c r="C2" s="12"/>
    </row>
    <row r="3" spans="1:3" s="16" customFormat="1" ht="15.5" x14ac:dyDescent="0.35">
      <c r="A3" s="38" t="s">
        <v>724</v>
      </c>
      <c r="B3" s="12"/>
      <c r="C3" s="12"/>
    </row>
    <row r="4" spans="1:3" s="16" customFormat="1" ht="15.5" x14ac:dyDescent="0.35">
      <c r="A4" s="38" t="s">
        <v>725</v>
      </c>
      <c r="B4" s="12"/>
      <c r="C4" s="12"/>
    </row>
    <row r="5" spans="1:3" x14ac:dyDescent="0.25">
      <c r="A5" s="13"/>
      <c r="B5" s="11"/>
      <c r="C5" s="11"/>
    </row>
    <row r="6" spans="1:3" ht="15.5" x14ac:dyDescent="0.35">
      <c r="A6" s="67" t="s">
        <v>726</v>
      </c>
      <c r="B6" s="68" t="s">
        <v>686</v>
      </c>
      <c r="C6" s="69" t="s">
        <v>687</v>
      </c>
    </row>
    <row r="7" spans="1:3" ht="15.5" x14ac:dyDescent="0.35">
      <c r="A7" s="70" t="s">
        <v>8</v>
      </c>
      <c r="B7" s="71">
        <v>65.5</v>
      </c>
      <c r="C7" s="72">
        <f>MEDIAN(B13:B24)</f>
        <v>63.5</v>
      </c>
    </row>
    <row r="8" spans="1:3" ht="15.5" x14ac:dyDescent="0.35">
      <c r="A8" s="70" t="s">
        <v>10</v>
      </c>
      <c r="B8" s="71">
        <v>65.5</v>
      </c>
      <c r="C8" s="73">
        <v>63.5</v>
      </c>
    </row>
    <row r="9" spans="1:3" ht="15.5" x14ac:dyDescent="0.35">
      <c r="A9" s="70" t="s">
        <v>12</v>
      </c>
      <c r="B9" s="71">
        <v>65.7</v>
      </c>
      <c r="C9" s="73">
        <v>63.5</v>
      </c>
    </row>
    <row r="10" spans="1:3" ht="15.5" x14ac:dyDescent="0.35">
      <c r="A10" s="70" t="s">
        <v>14</v>
      </c>
      <c r="B10" s="71">
        <v>64.7</v>
      </c>
      <c r="C10" s="73">
        <v>63.5</v>
      </c>
    </row>
    <row r="11" spans="1:3" ht="15.5" x14ac:dyDescent="0.35">
      <c r="A11" s="70" t="s">
        <v>16</v>
      </c>
      <c r="B11" s="71">
        <v>62.4</v>
      </c>
      <c r="C11" s="73">
        <v>63.5</v>
      </c>
    </row>
    <row r="12" spans="1:3" ht="15.5" x14ac:dyDescent="0.35">
      <c r="A12" s="70" t="s">
        <v>18</v>
      </c>
      <c r="B12" s="71">
        <v>63.2</v>
      </c>
      <c r="C12" s="73">
        <v>63.5</v>
      </c>
    </row>
    <row r="13" spans="1:3" ht="15.5" x14ac:dyDescent="0.35">
      <c r="A13" s="74" t="s">
        <v>20</v>
      </c>
      <c r="B13" s="75">
        <v>62.9</v>
      </c>
      <c r="C13" s="76">
        <v>63.5</v>
      </c>
    </row>
    <row r="14" spans="1:3" ht="15.5" x14ac:dyDescent="0.35">
      <c r="A14" s="70" t="s">
        <v>22</v>
      </c>
      <c r="B14" s="71">
        <v>62.8</v>
      </c>
      <c r="C14" s="73">
        <v>63.5</v>
      </c>
    </row>
    <row r="15" spans="1:3" ht="15.5" x14ac:dyDescent="0.35">
      <c r="A15" s="70" t="s">
        <v>24</v>
      </c>
      <c r="B15" s="71">
        <v>63.4</v>
      </c>
      <c r="C15" s="73">
        <v>63.5</v>
      </c>
    </row>
    <row r="16" spans="1:3" ht="15.5" x14ac:dyDescent="0.35">
      <c r="A16" s="70" t="s">
        <v>26</v>
      </c>
      <c r="B16" s="71">
        <v>64.5</v>
      </c>
      <c r="C16" s="73">
        <v>63.5</v>
      </c>
    </row>
    <row r="17" spans="1:3" ht="15.5" x14ac:dyDescent="0.35">
      <c r="A17" s="70" t="s">
        <v>28</v>
      </c>
      <c r="B17" s="71">
        <v>64.099999999999994</v>
      </c>
      <c r="C17" s="73">
        <v>63.5</v>
      </c>
    </row>
    <row r="18" spans="1:3" ht="15.5" x14ac:dyDescent="0.35">
      <c r="A18" s="70" t="s">
        <v>30</v>
      </c>
      <c r="B18" s="71">
        <v>63.6</v>
      </c>
      <c r="C18" s="73">
        <v>63.5</v>
      </c>
    </row>
    <row r="19" spans="1:3" ht="15.5" x14ac:dyDescent="0.35">
      <c r="A19" s="70" t="s">
        <v>32</v>
      </c>
      <c r="B19" s="71">
        <v>63</v>
      </c>
      <c r="C19" s="73">
        <v>63.5</v>
      </c>
    </row>
    <row r="20" spans="1:3" ht="15.5" x14ac:dyDescent="0.35">
      <c r="A20" s="70" t="s">
        <v>34</v>
      </c>
      <c r="B20" s="71">
        <v>63</v>
      </c>
      <c r="C20" s="73">
        <v>63.5</v>
      </c>
    </row>
    <row r="21" spans="1:3" ht="15.5" x14ac:dyDescent="0.35">
      <c r="A21" s="70" t="s">
        <v>36</v>
      </c>
      <c r="B21" s="71">
        <v>64.5</v>
      </c>
      <c r="C21" s="73">
        <v>63.5</v>
      </c>
    </row>
    <row r="22" spans="1:3" ht="15.5" x14ac:dyDescent="0.35">
      <c r="A22" s="70" t="s">
        <v>38</v>
      </c>
      <c r="B22" s="71">
        <v>63.7</v>
      </c>
      <c r="C22" s="73">
        <v>63.5</v>
      </c>
    </row>
    <row r="23" spans="1:3" ht="15.5" x14ac:dyDescent="0.35">
      <c r="A23" s="70" t="s">
        <v>40</v>
      </c>
      <c r="B23" s="71">
        <v>63.9</v>
      </c>
      <c r="C23" s="73">
        <v>63.5</v>
      </c>
    </row>
    <row r="24" spans="1:3" ht="15.5" x14ac:dyDescent="0.35">
      <c r="A24" s="74" t="s">
        <v>42</v>
      </c>
      <c r="B24" s="71">
        <v>63.1</v>
      </c>
      <c r="C24" s="73">
        <v>63.5</v>
      </c>
    </row>
    <row r="25" spans="1:3" ht="15.5" x14ac:dyDescent="0.35">
      <c r="A25" s="70" t="s">
        <v>44</v>
      </c>
      <c r="B25" s="71">
        <v>63.9</v>
      </c>
      <c r="C25" s="73">
        <v>63.5</v>
      </c>
    </row>
    <row r="26" spans="1:3" ht="15.5" x14ac:dyDescent="0.35">
      <c r="A26" s="70" t="s">
        <v>46</v>
      </c>
      <c r="B26" s="71">
        <v>62.1</v>
      </c>
      <c r="C26" s="73">
        <v>63.5</v>
      </c>
    </row>
    <row r="27" spans="1:3" ht="15.5" x14ac:dyDescent="0.35">
      <c r="A27" s="70" t="s">
        <v>48</v>
      </c>
      <c r="B27" s="71">
        <v>61.2</v>
      </c>
      <c r="C27" s="73">
        <v>63.5</v>
      </c>
    </row>
    <row r="28" spans="1:3" ht="15.5" x14ac:dyDescent="0.35">
      <c r="A28" s="70" t="s">
        <v>50</v>
      </c>
      <c r="B28" s="71">
        <v>61.3</v>
      </c>
      <c r="C28" s="73">
        <v>63.5</v>
      </c>
    </row>
    <row r="29" spans="1:3" ht="15.5" x14ac:dyDescent="0.35">
      <c r="A29" s="70" t="s">
        <v>52</v>
      </c>
      <c r="B29" s="71">
        <v>60.6</v>
      </c>
      <c r="C29" s="73">
        <v>63.5</v>
      </c>
    </row>
    <row r="30" spans="1:3" ht="15.5" x14ac:dyDescent="0.35">
      <c r="A30" s="70" t="s">
        <v>54</v>
      </c>
      <c r="B30" s="71">
        <v>59.2</v>
      </c>
      <c r="C30" s="73">
        <v>63.5</v>
      </c>
    </row>
    <row r="31" spans="1:3" ht="15.5" x14ac:dyDescent="0.35">
      <c r="A31" s="77" t="s">
        <v>56</v>
      </c>
      <c r="B31" s="78">
        <v>57.9</v>
      </c>
      <c r="C31" s="79">
        <v>63.5</v>
      </c>
    </row>
  </sheetData>
  <sheetProtection sheet="1" objects="1" scenarios="1" selectLockedCells="1"/>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ColWidth="0" defaultRowHeight="12" zeroHeight="1" x14ac:dyDescent="0.25"/>
  <cols>
    <col min="1" max="14" width="8.7265625" customWidth="1"/>
    <col min="15" max="16384" width="8.7265625" hidden="1"/>
  </cols>
  <sheetData>
    <row r="1" spans="1:7" s="16" customFormat="1" x14ac:dyDescent="0.25">
      <c r="A1" s="37" t="s">
        <v>722</v>
      </c>
    </row>
    <row r="2" spans="1:7" s="10" customFormat="1" ht="16" customHeight="1" x14ac:dyDescent="0.35">
      <c r="A2" s="65" t="s">
        <v>676</v>
      </c>
      <c r="B2" s="7"/>
      <c r="C2" s="7"/>
      <c r="D2" s="7"/>
      <c r="E2" s="7"/>
      <c r="F2" s="7"/>
      <c r="G2" s="7"/>
    </row>
    <row r="3" spans="1:7" s="10" customFormat="1" ht="16" customHeight="1" x14ac:dyDescent="0.35">
      <c r="A3" s="65" t="s">
        <v>728</v>
      </c>
      <c r="B3" s="7"/>
      <c r="C3" s="7"/>
      <c r="D3" s="7"/>
      <c r="E3" s="7"/>
      <c r="F3" s="7"/>
      <c r="G3" s="7"/>
    </row>
    <row r="4" spans="1:7" s="15" customFormat="1" ht="16" customHeight="1" x14ac:dyDescent="0.35">
      <c r="A4" s="65" t="s">
        <v>727</v>
      </c>
      <c r="B4" s="7"/>
      <c r="C4" s="7"/>
      <c r="D4" s="7"/>
      <c r="E4" s="7"/>
      <c r="F4" s="7"/>
      <c r="G4" s="7"/>
    </row>
    <row r="5" spans="1:7" s="15" customFormat="1" ht="16" customHeight="1" x14ac:dyDescent="0.35">
      <c r="A5" s="7"/>
      <c r="B5" s="7"/>
      <c r="C5" s="7"/>
      <c r="D5" s="7"/>
      <c r="E5" s="7"/>
      <c r="F5" s="7"/>
      <c r="G5" s="7"/>
    </row>
    <row r="6" spans="1:7" x14ac:dyDescent="0.25"/>
    <row r="7" spans="1:7" x14ac:dyDescent="0.25"/>
    <row r="8" spans="1:7" x14ac:dyDescent="0.25"/>
    <row r="9" spans="1:7" x14ac:dyDescent="0.25"/>
    <row r="10" spans="1:7" x14ac:dyDescent="0.25"/>
    <row r="11" spans="1:7" x14ac:dyDescent="0.25"/>
    <row r="12" spans="1:7" x14ac:dyDescent="0.25"/>
    <row r="13" spans="1:7" x14ac:dyDescent="0.25"/>
    <row r="14" spans="1:7" x14ac:dyDescent="0.25"/>
    <row r="15" spans="1:7" x14ac:dyDescent="0.25"/>
    <row r="16" spans="1:7"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sheet="1" scenarios="1"/>
  <pageMargins left="0.7" right="0.7" top="0.75" bottom="0.75" header="0.3" footer="0.3"/>
  <pageSetup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8576"/>
  <sheetViews>
    <sheetView workbookViewId="0">
      <selection activeCell="A10" sqref="A10"/>
    </sheetView>
  </sheetViews>
  <sheetFormatPr defaultColWidth="0" defaultRowHeight="15.5" zeroHeight="1" x14ac:dyDescent="0.35"/>
  <cols>
    <col min="1" max="1" width="17.36328125" style="4" customWidth="1"/>
    <col min="2" max="2" width="19.6328125" style="4" bestFit="1" customWidth="1"/>
    <col min="3" max="3" width="19.54296875" style="4" bestFit="1" customWidth="1"/>
    <col min="4" max="4" width="8.7265625" style="16" customWidth="1"/>
    <col min="5" max="8" width="8.7265625" customWidth="1"/>
    <col min="9" max="11" width="8.7265625" hidden="1" customWidth="1"/>
    <col min="12" max="16384" width="8.7265625" hidden="1"/>
  </cols>
  <sheetData>
    <row r="1" spans="1:8" s="16" customFormat="1" ht="12" x14ac:dyDescent="0.25">
      <c r="A1" s="37" t="s">
        <v>722</v>
      </c>
      <c r="B1" s="31"/>
      <c r="C1" s="31"/>
      <c r="D1" s="31"/>
      <c r="E1" s="31"/>
      <c r="F1" s="31"/>
      <c r="G1" s="31"/>
      <c r="H1" s="31"/>
    </row>
    <row r="2" spans="1:8" s="16" customFormat="1" x14ac:dyDescent="0.35">
      <c r="A2" s="38" t="s">
        <v>676</v>
      </c>
    </row>
    <row r="3" spans="1:8" s="16" customFormat="1" x14ac:dyDescent="0.35">
      <c r="A3" s="38" t="s">
        <v>743</v>
      </c>
    </row>
    <row r="4" spans="1:8" x14ac:dyDescent="0.35">
      <c r="A4" s="38" t="s">
        <v>744</v>
      </c>
      <c r="B4"/>
      <c r="C4"/>
      <c r="D4"/>
    </row>
    <row r="5" spans="1:8" ht="12" x14ac:dyDescent="0.25">
      <c r="A5" s="14"/>
      <c r="B5" s="12"/>
      <c r="C5" s="12"/>
      <c r="D5" s="12"/>
    </row>
    <row r="6" spans="1:8" x14ac:dyDescent="0.35">
      <c r="A6" s="80" t="s">
        <v>431</v>
      </c>
      <c r="B6" s="80" t="s">
        <v>688</v>
      </c>
      <c r="C6" s="80" t="s">
        <v>689</v>
      </c>
      <c r="D6" s="23"/>
    </row>
    <row r="7" spans="1:8" x14ac:dyDescent="0.35">
      <c r="A7" s="81" t="s">
        <v>690</v>
      </c>
      <c r="B7" s="82"/>
      <c r="C7" s="83"/>
      <c r="D7" s="23"/>
    </row>
    <row r="8" spans="1:8" x14ac:dyDescent="0.35">
      <c r="A8" s="81" t="s">
        <v>432</v>
      </c>
      <c r="B8" s="82">
        <v>0.60214650255178626</v>
      </c>
      <c r="C8" s="82">
        <v>0.12164765491646219</v>
      </c>
      <c r="D8" s="23"/>
    </row>
    <row r="9" spans="1:8" x14ac:dyDescent="0.35">
      <c r="A9" s="81" t="s">
        <v>436</v>
      </c>
      <c r="B9" s="82">
        <v>0.52941176470588236</v>
      </c>
      <c r="C9" s="82">
        <v>7.2829131652661125E-2</v>
      </c>
      <c r="D9" s="23"/>
    </row>
    <row r="10" spans="1:8" x14ac:dyDescent="0.35">
      <c r="A10" s="81" t="s">
        <v>437</v>
      </c>
      <c r="B10" s="82">
        <v>0.74081996434937614</v>
      </c>
      <c r="C10" s="82">
        <v>2.7939246395907249E-2</v>
      </c>
      <c r="D10" s="23"/>
    </row>
    <row r="11" spans="1:8" x14ac:dyDescent="0.35">
      <c r="A11" s="81" t="s">
        <v>439</v>
      </c>
      <c r="B11" s="82">
        <v>0.52577319587628868</v>
      </c>
      <c r="C11" s="82">
        <v>6.4604810996563511E-2</v>
      </c>
      <c r="D11" s="23"/>
    </row>
    <row r="12" spans="1:8" x14ac:dyDescent="0.35">
      <c r="A12" s="81" t="s">
        <v>440</v>
      </c>
      <c r="B12" s="82">
        <v>0.73379629629629628</v>
      </c>
      <c r="C12" s="82">
        <v>3.8512092534174508E-2</v>
      </c>
      <c r="D12" s="23"/>
    </row>
    <row r="13" spans="1:8" x14ac:dyDescent="0.35">
      <c r="A13" s="81" t="s">
        <v>441</v>
      </c>
      <c r="B13" s="82">
        <v>0.61190499655070463</v>
      </c>
      <c r="C13" s="82">
        <v>8.1034656232239335E-2</v>
      </c>
      <c r="D13" s="23"/>
    </row>
    <row r="14" spans="1:8" x14ac:dyDescent="0.35">
      <c r="A14" s="81" t="s">
        <v>444</v>
      </c>
      <c r="B14" s="82">
        <v>0.58056872037914697</v>
      </c>
      <c r="C14" s="82">
        <v>9.8810329819131501E-2</v>
      </c>
      <c r="D14" s="23"/>
    </row>
    <row r="15" spans="1:8" x14ac:dyDescent="0.35">
      <c r="A15" s="81" t="s">
        <v>445</v>
      </c>
      <c r="B15" s="82">
        <v>0.71114480667172097</v>
      </c>
      <c r="C15" s="82">
        <v>3.6273199151001204E-2</v>
      </c>
      <c r="D15" s="23"/>
    </row>
    <row r="16" spans="1:8" x14ac:dyDescent="0.35">
      <c r="A16" s="81" t="s">
        <v>447</v>
      </c>
      <c r="B16" s="82">
        <v>0.66577919772807947</v>
      </c>
      <c r="C16" s="82">
        <v>0.11457552864615354</v>
      </c>
      <c r="D16" s="23"/>
    </row>
    <row r="17" spans="1:4" x14ac:dyDescent="0.35">
      <c r="A17" s="81" t="s">
        <v>450</v>
      </c>
      <c r="B17" s="82">
        <v>0.79658119658119653</v>
      </c>
      <c r="C17" s="82">
        <v>9.6790286489857311E-2</v>
      </c>
      <c r="D17" s="23"/>
    </row>
    <row r="18" spans="1:4" x14ac:dyDescent="0.35">
      <c r="A18" s="81" t="s">
        <v>451</v>
      </c>
      <c r="B18" s="82">
        <v>0.62462006079027355</v>
      </c>
      <c r="C18" s="82">
        <v>1.6992187981472048E-2</v>
      </c>
      <c r="D18" s="23"/>
    </row>
    <row r="19" spans="1:4" x14ac:dyDescent="0.35">
      <c r="A19" s="81" t="s">
        <v>454</v>
      </c>
      <c r="B19" s="82">
        <v>0.65832737669764119</v>
      </c>
      <c r="C19" s="82">
        <v>0.18962564905339291</v>
      </c>
      <c r="D19" s="23"/>
    </row>
    <row r="20" spans="1:4" x14ac:dyDescent="0.35">
      <c r="A20" s="81" t="s">
        <v>457</v>
      </c>
      <c r="B20" s="82">
        <v>0.43434343434343436</v>
      </c>
      <c r="C20" s="82">
        <v>0.1486962649753347</v>
      </c>
      <c r="D20" s="23"/>
    </row>
    <row r="21" spans="1:4" x14ac:dyDescent="0.35">
      <c r="A21" s="81" t="s">
        <v>458</v>
      </c>
      <c r="B21" s="82">
        <v>0.62145690238947471</v>
      </c>
      <c r="C21" s="82">
        <v>8.9444665579437463E-2</v>
      </c>
      <c r="D21" s="23"/>
    </row>
    <row r="22" spans="1:4" x14ac:dyDescent="0.35">
      <c r="A22" s="81" t="s">
        <v>461</v>
      </c>
      <c r="B22" s="82">
        <v>0.75870137467095644</v>
      </c>
      <c r="C22" s="82">
        <v>9.188008505239556E-2</v>
      </c>
      <c r="D22" s="23"/>
    </row>
    <row r="23" spans="1:4" x14ac:dyDescent="0.35">
      <c r="A23" s="81" t="s">
        <v>464</v>
      </c>
      <c r="B23" s="82">
        <v>0.72139303482587069</v>
      </c>
      <c r="C23" s="82">
        <v>5.2301709841596621E-2</v>
      </c>
      <c r="D23" s="23"/>
    </row>
    <row r="24" spans="1:4" x14ac:dyDescent="0.35">
      <c r="A24" s="81" t="s">
        <v>466</v>
      </c>
      <c r="B24" s="82">
        <v>0.53749999999999998</v>
      </c>
      <c r="C24" s="82">
        <v>0.10651162790697671</v>
      </c>
      <c r="D24" s="23"/>
    </row>
    <row r="25" spans="1:4" x14ac:dyDescent="0.35">
      <c r="A25" s="81" t="s">
        <v>467</v>
      </c>
      <c r="B25" s="82">
        <v>0.61608601819022657</v>
      </c>
      <c r="C25" s="82">
        <v>0.14475062782346557</v>
      </c>
      <c r="D25" s="23"/>
    </row>
    <row r="26" spans="1:4" x14ac:dyDescent="0.35">
      <c r="A26" s="81" t="s">
        <v>470</v>
      </c>
      <c r="B26" s="82">
        <v>0.72729805013927573</v>
      </c>
      <c r="C26" s="82">
        <v>7.3431987445444533E-2</v>
      </c>
      <c r="D26" s="23"/>
    </row>
    <row r="27" spans="1:4" x14ac:dyDescent="0.35">
      <c r="A27" s="81" t="s">
        <v>472</v>
      </c>
      <c r="B27" s="82">
        <v>0.8117128463476071</v>
      </c>
      <c r="C27" s="82">
        <v>0.14626279720088403</v>
      </c>
      <c r="D27" s="23"/>
    </row>
    <row r="28" spans="1:4" x14ac:dyDescent="0.35">
      <c r="A28" s="81" t="s">
        <v>475</v>
      </c>
      <c r="B28" s="82">
        <v>0.51515151515151514</v>
      </c>
      <c r="C28" s="82">
        <v>0.11527035056446819</v>
      </c>
      <c r="D28" s="23"/>
    </row>
    <row r="29" spans="1:4" x14ac:dyDescent="0.35">
      <c r="A29" s="81" t="s">
        <v>476</v>
      </c>
      <c r="B29" s="82">
        <v>0.75870804306523121</v>
      </c>
      <c r="C29" s="82">
        <v>6.8046702282990104E-2</v>
      </c>
      <c r="D29" s="23"/>
    </row>
    <row r="30" spans="1:4" x14ac:dyDescent="0.35">
      <c r="A30" s="81" t="s">
        <v>479</v>
      </c>
      <c r="B30" s="82">
        <v>0.73660918663207686</v>
      </c>
      <c r="C30" s="82">
        <v>9.7453945267115052E-2</v>
      </c>
      <c r="D30" s="23"/>
    </row>
    <row r="31" spans="1:4" x14ac:dyDescent="0.35">
      <c r="A31" s="81" t="s">
        <v>482</v>
      </c>
      <c r="B31" s="82">
        <v>0.53153153153153154</v>
      </c>
      <c r="C31" s="82">
        <v>7.4515193159260903E-2</v>
      </c>
      <c r="D31" s="23"/>
    </row>
    <row r="32" spans="1:4" x14ac:dyDescent="0.35">
      <c r="A32" s="81" t="s">
        <v>483</v>
      </c>
      <c r="B32" s="82">
        <v>0.67132867132867136</v>
      </c>
      <c r="C32" s="82">
        <v>0.13854895104895107</v>
      </c>
      <c r="D32" s="23"/>
    </row>
    <row r="33" spans="1:4" x14ac:dyDescent="0.35">
      <c r="A33" s="81" t="s">
        <v>484</v>
      </c>
      <c r="B33" s="82">
        <v>0.75288868550509092</v>
      </c>
      <c r="C33" s="82">
        <v>8.7495035378043429E-2</v>
      </c>
      <c r="D33" s="23"/>
    </row>
    <row r="34" spans="1:4" x14ac:dyDescent="0.35">
      <c r="A34" s="81" t="s">
        <v>487</v>
      </c>
      <c r="B34" s="82">
        <v>0.71248025276461291</v>
      </c>
      <c r="C34" s="82">
        <v>5.7015654172052274E-2</v>
      </c>
      <c r="D34" s="23"/>
    </row>
    <row r="35" spans="1:4" x14ac:dyDescent="0.35">
      <c r="A35" s="81" t="s">
        <v>489</v>
      </c>
      <c r="B35" s="82">
        <v>0.55366631243358133</v>
      </c>
      <c r="C35" s="82">
        <v>0.13003277845882086</v>
      </c>
      <c r="D35" s="23"/>
    </row>
    <row r="36" spans="1:4" x14ac:dyDescent="0.35">
      <c r="A36" s="81" t="s">
        <v>490</v>
      </c>
      <c r="B36" s="82">
        <v>0.611945180387924</v>
      </c>
      <c r="C36" s="82">
        <v>0.11886323091688601</v>
      </c>
      <c r="D36" s="23"/>
    </row>
    <row r="37" spans="1:4" x14ac:dyDescent="0.35">
      <c r="A37" s="81" t="s">
        <v>493</v>
      </c>
      <c r="B37" s="82">
        <v>0.56468605141171513</v>
      </c>
      <c r="C37" s="82">
        <v>8.3742475989206963E-2</v>
      </c>
      <c r="D37" s="23"/>
    </row>
    <row r="38" spans="1:4" x14ac:dyDescent="0.35">
      <c r="A38" s="81" t="s">
        <v>496</v>
      </c>
      <c r="B38" s="82">
        <v>0.6198347107438017</v>
      </c>
      <c r="C38" s="82">
        <v>4.3526170798898131E-2</v>
      </c>
      <c r="D38" s="23"/>
    </row>
    <row r="39" spans="1:4" x14ac:dyDescent="0.35">
      <c r="A39" s="81" t="s">
        <v>497</v>
      </c>
      <c r="B39" s="82">
        <v>0.51342978064230593</v>
      </c>
      <c r="C39" s="82">
        <v>8.1470436684639214E-2</v>
      </c>
      <c r="D39" s="23"/>
    </row>
    <row r="40" spans="1:4" x14ac:dyDescent="0.35">
      <c r="A40" s="81" t="s">
        <v>500</v>
      </c>
      <c r="B40" s="82">
        <v>0.57959202053406589</v>
      </c>
      <c r="C40" s="82">
        <v>8.4697532221816516E-2</v>
      </c>
      <c r="D40" s="23"/>
    </row>
    <row r="41" spans="1:4" x14ac:dyDescent="0.35">
      <c r="A41" s="81" t="s">
        <v>503</v>
      </c>
      <c r="B41" s="82">
        <v>0.64436619718309862</v>
      </c>
      <c r="C41" s="82">
        <v>0.1086097642320224</v>
      </c>
      <c r="D41" s="23"/>
    </row>
    <row r="42" spans="1:4" x14ac:dyDescent="0.35">
      <c r="A42" s="81" t="s">
        <v>504</v>
      </c>
      <c r="B42" s="82">
        <v>0.49938448912597455</v>
      </c>
      <c r="C42" s="82">
        <v>7.5328505678063928E-2</v>
      </c>
      <c r="D42" s="23"/>
    </row>
    <row r="43" spans="1:4" x14ac:dyDescent="0.35">
      <c r="A43" s="81" t="s">
        <v>507</v>
      </c>
      <c r="B43" s="82">
        <v>0.68192338849670175</v>
      </c>
      <c r="C43" s="82">
        <v>9.9579728555789004E-2</v>
      </c>
      <c r="D43" s="23"/>
    </row>
    <row r="44" spans="1:4" x14ac:dyDescent="0.35">
      <c r="A44" s="81" t="s">
        <v>510</v>
      </c>
      <c r="B44" s="82">
        <v>0.69113149847094801</v>
      </c>
      <c r="C44" s="82">
        <v>9.0299766357247915E-2</v>
      </c>
      <c r="D44" s="23"/>
    </row>
    <row r="45" spans="1:4" x14ac:dyDescent="0.35">
      <c r="A45" s="81" t="s">
        <v>513</v>
      </c>
      <c r="B45" s="82">
        <v>0.6376365369107837</v>
      </c>
      <c r="C45" s="82">
        <v>7.2009051068417429E-2</v>
      </c>
      <c r="D45" s="23"/>
    </row>
    <row r="46" spans="1:4" x14ac:dyDescent="0.35">
      <c r="A46" s="81" t="s">
        <v>516</v>
      </c>
      <c r="B46" s="82">
        <v>0.75905511811023618</v>
      </c>
      <c r="C46" s="82">
        <v>8.338288626784722E-2</v>
      </c>
      <c r="D46" s="23"/>
    </row>
    <row r="47" spans="1:4" x14ac:dyDescent="0.35">
      <c r="A47" s="81" t="s">
        <v>519</v>
      </c>
      <c r="B47" s="82">
        <v>0.70972335231895856</v>
      </c>
      <c r="C47" s="82">
        <v>9.1142894523086673E-2</v>
      </c>
      <c r="D47" s="23"/>
    </row>
    <row r="48" spans="1:4" x14ac:dyDescent="0.35">
      <c r="A48" s="81" t="s">
        <v>522</v>
      </c>
      <c r="B48" s="82">
        <v>0.7924151696606786</v>
      </c>
      <c r="C48" s="82">
        <v>9.7240657224593671E-2</v>
      </c>
      <c r="D48" s="23"/>
    </row>
    <row r="49" spans="1:4" x14ac:dyDescent="0.35">
      <c r="A49" s="81" t="s">
        <v>525</v>
      </c>
      <c r="B49" s="82">
        <v>0.64273092369477913</v>
      </c>
      <c r="C49" s="82">
        <v>7.8957047886622708E-2</v>
      </c>
      <c r="D49" s="23"/>
    </row>
    <row r="50" spans="1:4" x14ac:dyDescent="0.35">
      <c r="A50" s="81" t="s">
        <v>528</v>
      </c>
      <c r="B50" s="82">
        <v>0.75671585319712453</v>
      </c>
      <c r="C50" s="82">
        <v>0.11094551645856984</v>
      </c>
      <c r="D50" s="23"/>
    </row>
    <row r="51" spans="1:4" x14ac:dyDescent="0.35">
      <c r="A51" s="81" t="s">
        <v>531</v>
      </c>
      <c r="B51" s="82">
        <v>0.66327329678934999</v>
      </c>
      <c r="C51" s="82">
        <v>2.9762790779378025E-2</v>
      </c>
      <c r="D51" s="23"/>
    </row>
    <row r="52" spans="1:4" x14ac:dyDescent="0.35">
      <c r="A52" s="81" t="s">
        <v>691</v>
      </c>
      <c r="B52" s="82"/>
      <c r="C52" s="83"/>
      <c r="D52" s="23"/>
    </row>
    <row r="53" spans="1:4" x14ac:dyDescent="0.35">
      <c r="A53" s="81" t="s">
        <v>535</v>
      </c>
      <c r="B53" s="82">
        <v>0.57654723127035834</v>
      </c>
      <c r="C53" s="82">
        <v>9.6155615671985065E-2</v>
      </c>
      <c r="D53" s="23"/>
    </row>
    <row r="54" spans="1:4" x14ac:dyDescent="0.35">
      <c r="A54" s="81" t="s">
        <v>536</v>
      </c>
      <c r="B54" s="82">
        <v>0.52927597061909759</v>
      </c>
      <c r="C54" s="82">
        <v>0.11313977397641578</v>
      </c>
      <c r="D54" s="23"/>
    </row>
    <row r="55" spans="1:4" x14ac:dyDescent="0.35">
      <c r="A55" s="81" t="s">
        <v>539</v>
      </c>
      <c r="B55" s="82">
        <v>0.70212305025996535</v>
      </c>
      <c r="C55" s="82">
        <v>0.10126603092846898</v>
      </c>
      <c r="D55" s="23"/>
    </row>
    <row r="56" spans="1:4" x14ac:dyDescent="0.35">
      <c r="A56" s="81" t="s">
        <v>542</v>
      </c>
      <c r="B56" s="82">
        <v>0.74245732433505363</v>
      </c>
      <c r="C56" s="82">
        <v>4.1437885862393074E-2</v>
      </c>
      <c r="D56" s="23"/>
    </row>
    <row r="57" spans="1:4" x14ac:dyDescent="0.35">
      <c r="A57" s="81" t="s">
        <v>545</v>
      </c>
      <c r="B57" s="82">
        <v>0.75313152400835071</v>
      </c>
      <c r="C57" s="82">
        <v>8.2375212855379909E-2</v>
      </c>
      <c r="D57" s="23"/>
    </row>
    <row r="58" spans="1:4" x14ac:dyDescent="0.35">
      <c r="A58" s="81" t="s">
        <v>548</v>
      </c>
      <c r="B58" s="82">
        <v>0.71305841924398627</v>
      </c>
      <c r="C58" s="82">
        <v>5.6941166728770712E-2</v>
      </c>
      <c r="D58" s="23"/>
    </row>
    <row r="59" spans="1:4" x14ac:dyDescent="0.35">
      <c r="A59" s="81" t="s">
        <v>550</v>
      </c>
      <c r="B59" s="82">
        <v>0.59171597633136097</v>
      </c>
      <c r="C59" s="82">
        <v>8.2603550295857989E-2</v>
      </c>
      <c r="D59" s="23"/>
    </row>
    <row r="60" spans="1:4" x14ac:dyDescent="0.35">
      <c r="A60" s="81" t="s">
        <v>551</v>
      </c>
      <c r="B60" s="82">
        <v>0.78523862375138731</v>
      </c>
      <c r="C60" s="82">
        <v>0.1245975502008258</v>
      </c>
      <c r="D60" s="23"/>
    </row>
    <row r="61" spans="1:4" x14ac:dyDescent="0.35">
      <c r="A61" s="81" t="s">
        <v>554</v>
      </c>
      <c r="B61" s="82">
        <v>0.57861635220125784</v>
      </c>
      <c r="C61" s="82">
        <v>3.8054871935101632E-2</v>
      </c>
      <c r="D61" s="23"/>
    </row>
    <row r="62" spans="1:4" x14ac:dyDescent="0.35">
      <c r="A62" s="81" t="s">
        <v>555</v>
      </c>
      <c r="B62" s="82">
        <v>0.75443697984558311</v>
      </c>
      <c r="C62" s="82">
        <v>0.11892524489166999</v>
      </c>
      <c r="D62" s="23"/>
    </row>
    <row r="63" spans="1:4" x14ac:dyDescent="0.35">
      <c r="A63" s="81" t="s">
        <v>558</v>
      </c>
      <c r="B63" s="82">
        <v>0.60408921933085502</v>
      </c>
      <c r="C63" s="82">
        <v>9.742064626822991E-2</v>
      </c>
      <c r="D63" s="23"/>
    </row>
    <row r="64" spans="1:4" x14ac:dyDescent="0.35">
      <c r="A64" s="81" t="s">
        <v>560</v>
      </c>
      <c r="B64" s="82">
        <v>0.69718309859154926</v>
      </c>
      <c r="C64" s="82">
        <v>4.0585108446824211E-2</v>
      </c>
      <c r="D64" s="23"/>
    </row>
    <row r="1048576" hidden="1" x14ac:dyDescent="0.35"/>
  </sheetData>
  <sheetProtection sheet="1" objects="1" scenarios="1" selectLockedCells="1"/>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Normal="100" workbookViewId="0"/>
  </sheetViews>
  <sheetFormatPr defaultColWidth="0" defaultRowHeight="12" customHeight="1" zeroHeight="1" x14ac:dyDescent="0.25"/>
  <cols>
    <col min="1" max="1" width="29.7265625" customWidth="1"/>
    <col min="2" max="2" width="17.7265625" bestFit="1" customWidth="1"/>
    <col min="3" max="3" width="19.7265625" bestFit="1" customWidth="1"/>
    <col min="4" max="4" width="16.7265625" bestFit="1" customWidth="1"/>
    <col min="5" max="5" width="10.26953125" customWidth="1"/>
    <col min="6" max="6" width="11.7265625" bestFit="1" customWidth="1"/>
    <col min="7" max="7" width="34.1796875" customWidth="1"/>
    <col min="8" max="16384" width="10.90625" hidden="1"/>
  </cols>
  <sheetData>
    <row r="1" spans="1:7" s="16" customFormat="1" ht="12" customHeight="1" x14ac:dyDescent="0.25">
      <c r="A1" s="37" t="s">
        <v>722</v>
      </c>
    </row>
    <row r="2" spans="1:7" s="10" customFormat="1" ht="16" customHeight="1" x14ac:dyDescent="0.35">
      <c r="A2" s="38" t="s">
        <v>676</v>
      </c>
      <c r="B2" s="7"/>
      <c r="C2" s="7"/>
      <c r="D2" s="7"/>
      <c r="E2" s="7"/>
      <c r="F2" s="7"/>
      <c r="G2" s="7"/>
    </row>
    <row r="3" spans="1:7" s="10" customFormat="1" ht="16" customHeight="1" x14ac:dyDescent="0.35">
      <c r="A3" s="38" t="s">
        <v>728</v>
      </c>
      <c r="B3" s="7"/>
      <c r="C3" s="7"/>
      <c r="D3" s="7"/>
      <c r="E3" s="7"/>
      <c r="F3" s="7"/>
      <c r="G3" s="7"/>
    </row>
    <row r="4" spans="1:7" ht="16" customHeight="1" x14ac:dyDescent="0.35">
      <c r="A4" s="39" t="s">
        <v>729</v>
      </c>
      <c r="B4" s="84"/>
      <c r="C4" s="84"/>
      <c r="D4" s="84"/>
      <c r="E4" s="84"/>
      <c r="F4" s="84"/>
      <c r="G4" s="84"/>
    </row>
    <row r="5" spans="1:7" ht="16" customHeight="1" x14ac:dyDescent="0.25"/>
    <row r="6" spans="1:7" ht="16" customHeight="1" x14ac:dyDescent="0.35">
      <c r="A6" s="85" t="s">
        <v>667</v>
      </c>
      <c r="B6" s="86" t="s">
        <v>0</v>
      </c>
      <c r="C6" s="86" t="s">
        <v>1</v>
      </c>
      <c r="D6" s="87" t="s">
        <v>2</v>
      </c>
    </row>
    <row r="7" spans="1:7" ht="16" customHeight="1" x14ac:dyDescent="0.35">
      <c r="A7" s="88" t="s">
        <v>6</v>
      </c>
      <c r="B7" s="89">
        <v>318091</v>
      </c>
      <c r="C7" s="90" t="s">
        <v>7</v>
      </c>
      <c r="D7" s="91">
        <v>63.1</v>
      </c>
    </row>
    <row r="8" spans="1:7" ht="16" customHeight="1" x14ac:dyDescent="0.35">
      <c r="A8" s="88" t="s">
        <v>8</v>
      </c>
      <c r="B8" s="89">
        <v>14224</v>
      </c>
      <c r="C8" s="90" t="s">
        <v>9</v>
      </c>
      <c r="D8" s="91">
        <v>65.5</v>
      </c>
    </row>
    <row r="9" spans="1:7" ht="16" customHeight="1" x14ac:dyDescent="0.35">
      <c r="A9" s="88" t="s">
        <v>10</v>
      </c>
      <c r="B9" s="89">
        <v>15274</v>
      </c>
      <c r="C9" s="90" t="s">
        <v>11</v>
      </c>
      <c r="D9" s="91">
        <v>65.5</v>
      </c>
    </row>
    <row r="10" spans="1:7" ht="16" customHeight="1" x14ac:dyDescent="0.35">
      <c r="A10" s="88" t="s">
        <v>12</v>
      </c>
      <c r="B10" s="89">
        <v>14810</v>
      </c>
      <c r="C10" s="90" t="s">
        <v>13</v>
      </c>
      <c r="D10" s="91">
        <v>65.7</v>
      </c>
    </row>
    <row r="11" spans="1:7" ht="16" customHeight="1" x14ac:dyDescent="0.35">
      <c r="A11" s="88" t="s">
        <v>14</v>
      </c>
      <c r="B11" s="89">
        <v>14542</v>
      </c>
      <c r="C11" s="90" t="s">
        <v>15</v>
      </c>
      <c r="D11" s="91">
        <v>64.7</v>
      </c>
    </row>
    <row r="12" spans="1:7" ht="16" customHeight="1" x14ac:dyDescent="0.35">
      <c r="A12" s="88" t="s">
        <v>16</v>
      </c>
      <c r="B12" s="89">
        <v>12901</v>
      </c>
      <c r="C12" s="90" t="s">
        <v>17</v>
      </c>
      <c r="D12" s="91">
        <v>62.4</v>
      </c>
    </row>
    <row r="13" spans="1:7" ht="16" customHeight="1" x14ac:dyDescent="0.35">
      <c r="A13" s="88" t="s">
        <v>18</v>
      </c>
      <c r="B13" s="89">
        <v>13301</v>
      </c>
      <c r="C13" s="90" t="s">
        <v>19</v>
      </c>
      <c r="D13" s="91">
        <v>63.2</v>
      </c>
    </row>
    <row r="14" spans="1:7" ht="16" customHeight="1" x14ac:dyDescent="0.35">
      <c r="A14" s="88" t="s">
        <v>20</v>
      </c>
      <c r="B14" s="89">
        <v>12820</v>
      </c>
      <c r="C14" s="90" t="s">
        <v>21</v>
      </c>
      <c r="D14" s="91">
        <v>62.9</v>
      </c>
    </row>
    <row r="15" spans="1:7" ht="16" customHeight="1" x14ac:dyDescent="0.35">
      <c r="A15" s="88" t="s">
        <v>22</v>
      </c>
      <c r="B15" s="89">
        <v>11870</v>
      </c>
      <c r="C15" s="90" t="s">
        <v>23</v>
      </c>
      <c r="D15" s="91">
        <v>62.8</v>
      </c>
    </row>
    <row r="16" spans="1:7" ht="16" customHeight="1" x14ac:dyDescent="0.35">
      <c r="A16" s="88" t="s">
        <v>24</v>
      </c>
      <c r="B16" s="89">
        <v>12350</v>
      </c>
      <c r="C16" s="90" t="s">
        <v>25</v>
      </c>
      <c r="D16" s="91">
        <v>63.4</v>
      </c>
    </row>
    <row r="17" spans="1:4" ht="16" customHeight="1" x14ac:dyDescent="0.35">
      <c r="A17" s="88" t="s">
        <v>26</v>
      </c>
      <c r="B17" s="89">
        <v>12132</v>
      </c>
      <c r="C17" s="90" t="s">
        <v>27</v>
      </c>
      <c r="D17" s="91">
        <v>64.5</v>
      </c>
    </row>
    <row r="18" spans="1:4" ht="16" customHeight="1" x14ac:dyDescent="0.35">
      <c r="A18" s="88" t="s">
        <v>28</v>
      </c>
      <c r="B18" s="89">
        <v>12327</v>
      </c>
      <c r="C18" s="90" t="s">
        <v>29</v>
      </c>
      <c r="D18" s="91">
        <v>64.099999999999994</v>
      </c>
    </row>
    <row r="19" spans="1:4" ht="16" customHeight="1" x14ac:dyDescent="0.35">
      <c r="A19" s="88" t="s">
        <v>30</v>
      </c>
      <c r="B19" s="89">
        <v>12430</v>
      </c>
      <c r="C19" s="90" t="s">
        <v>31</v>
      </c>
      <c r="D19" s="91">
        <v>63.6</v>
      </c>
    </row>
    <row r="20" spans="1:4" ht="16" customHeight="1" x14ac:dyDescent="0.35">
      <c r="A20" s="88" t="s">
        <v>32</v>
      </c>
      <c r="B20" s="89">
        <v>13330</v>
      </c>
      <c r="C20" s="90" t="s">
        <v>33</v>
      </c>
      <c r="D20" s="91">
        <v>63</v>
      </c>
    </row>
    <row r="21" spans="1:4" ht="16" customHeight="1" x14ac:dyDescent="0.35">
      <c r="A21" s="88" t="s">
        <v>34</v>
      </c>
      <c r="B21" s="89">
        <v>13556</v>
      </c>
      <c r="C21" s="90" t="s">
        <v>35</v>
      </c>
      <c r="D21" s="91">
        <v>63</v>
      </c>
    </row>
    <row r="22" spans="1:4" ht="16" customHeight="1" x14ac:dyDescent="0.35">
      <c r="A22" s="88" t="s">
        <v>36</v>
      </c>
      <c r="B22" s="89">
        <v>13731</v>
      </c>
      <c r="C22" s="90" t="s">
        <v>37</v>
      </c>
      <c r="D22" s="91">
        <v>64.5</v>
      </c>
    </row>
    <row r="23" spans="1:4" ht="16" customHeight="1" x14ac:dyDescent="0.35">
      <c r="A23" s="88" t="s">
        <v>38</v>
      </c>
      <c r="B23" s="89">
        <v>13162</v>
      </c>
      <c r="C23" s="90" t="s">
        <v>39</v>
      </c>
      <c r="D23" s="91">
        <v>63.7</v>
      </c>
    </row>
    <row r="24" spans="1:4" ht="16" customHeight="1" x14ac:dyDescent="0.35">
      <c r="A24" s="88" t="s">
        <v>40</v>
      </c>
      <c r="B24" s="89">
        <v>12425</v>
      </c>
      <c r="C24" s="90" t="s">
        <v>41</v>
      </c>
      <c r="D24" s="91">
        <v>63.9</v>
      </c>
    </row>
    <row r="25" spans="1:4" ht="16" customHeight="1" x14ac:dyDescent="0.35">
      <c r="A25" s="88" t="s">
        <v>42</v>
      </c>
      <c r="B25" s="89">
        <v>12523</v>
      </c>
      <c r="C25" s="90" t="s">
        <v>43</v>
      </c>
      <c r="D25" s="91">
        <v>63.1</v>
      </c>
    </row>
    <row r="26" spans="1:4" ht="16" customHeight="1" x14ac:dyDescent="0.35">
      <c r="A26" s="88" t="s">
        <v>44</v>
      </c>
      <c r="B26" s="89">
        <v>11841</v>
      </c>
      <c r="C26" s="90" t="s">
        <v>45</v>
      </c>
      <c r="D26" s="91">
        <v>63.9</v>
      </c>
    </row>
    <row r="27" spans="1:4" ht="16" customHeight="1" x14ac:dyDescent="0.35">
      <c r="A27" s="88" t="s">
        <v>46</v>
      </c>
      <c r="B27" s="89">
        <v>10546</v>
      </c>
      <c r="C27" s="90" t="s">
        <v>47</v>
      </c>
      <c r="D27" s="91">
        <v>62.1</v>
      </c>
    </row>
    <row r="28" spans="1:4" ht="16" customHeight="1" x14ac:dyDescent="0.35">
      <c r="A28" s="88" t="s">
        <v>48</v>
      </c>
      <c r="B28" s="89">
        <v>11848</v>
      </c>
      <c r="C28" s="90" t="s">
        <v>49</v>
      </c>
      <c r="D28" s="91">
        <v>61.2</v>
      </c>
    </row>
    <row r="29" spans="1:4" ht="16" customHeight="1" x14ac:dyDescent="0.35">
      <c r="A29" s="88" t="s">
        <v>50</v>
      </c>
      <c r="B29" s="89">
        <v>11330</v>
      </c>
      <c r="C29" s="90" t="s">
        <v>51</v>
      </c>
      <c r="D29" s="91">
        <v>61.3</v>
      </c>
    </row>
    <row r="30" spans="1:4" ht="16" customHeight="1" x14ac:dyDescent="0.35">
      <c r="A30" s="88" t="s">
        <v>52</v>
      </c>
      <c r="B30" s="89">
        <v>11471</v>
      </c>
      <c r="C30" s="90" t="s">
        <v>53</v>
      </c>
      <c r="D30" s="91">
        <v>60.6</v>
      </c>
    </row>
    <row r="31" spans="1:4" ht="16" customHeight="1" x14ac:dyDescent="0.35">
      <c r="A31" s="88" t="s">
        <v>54</v>
      </c>
      <c r="B31" s="89">
        <v>11436</v>
      </c>
      <c r="C31" s="90" t="s">
        <v>55</v>
      </c>
      <c r="D31" s="91">
        <v>59.2</v>
      </c>
    </row>
    <row r="32" spans="1:4" ht="16" customHeight="1" x14ac:dyDescent="0.35">
      <c r="A32" s="92" t="s">
        <v>56</v>
      </c>
      <c r="B32" s="93">
        <v>11911</v>
      </c>
      <c r="C32" s="94" t="s">
        <v>57</v>
      </c>
      <c r="D32" s="95">
        <v>57.9</v>
      </c>
    </row>
    <row r="33" spans="1:7" s="16" customFormat="1" ht="16" customHeight="1" x14ac:dyDescent="0.35">
      <c r="A33" s="24"/>
      <c r="B33" s="25"/>
      <c r="C33" s="26"/>
      <c r="D33" s="27"/>
    </row>
    <row r="34" spans="1:7" ht="16" customHeight="1" x14ac:dyDescent="0.25"/>
    <row r="35" spans="1:7" s="31" customFormat="1" ht="16" customHeight="1" x14ac:dyDescent="0.35">
      <c r="A35" s="155" t="s">
        <v>769</v>
      </c>
      <c r="B35" s="156"/>
      <c r="C35" s="156"/>
      <c r="D35" s="156"/>
      <c r="E35" s="156"/>
      <c r="F35" s="156"/>
      <c r="G35" s="156"/>
    </row>
    <row r="36" spans="1:7" ht="16" customHeight="1" x14ac:dyDescent="0.35">
      <c r="A36" s="154" t="s">
        <v>770</v>
      </c>
      <c r="B36" s="97">
        <v>0</v>
      </c>
      <c r="C36" s="98"/>
      <c r="D36" s="97">
        <v>1</v>
      </c>
      <c r="E36" s="98"/>
      <c r="F36" s="97" t="s">
        <v>742</v>
      </c>
      <c r="G36" s="98"/>
    </row>
    <row r="37" spans="1:7" ht="16" customHeight="1" x14ac:dyDescent="0.35">
      <c r="A37" s="99" t="s">
        <v>667</v>
      </c>
      <c r="B37" s="86" t="s">
        <v>3</v>
      </c>
      <c r="C37" s="86" t="s">
        <v>4</v>
      </c>
      <c r="D37" s="86" t="s">
        <v>730</v>
      </c>
      <c r="E37" s="86" t="s">
        <v>732</v>
      </c>
      <c r="F37" s="86" t="s">
        <v>733</v>
      </c>
      <c r="G37" s="87" t="s">
        <v>731</v>
      </c>
    </row>
    <row r="38" spans="1:7" ht="16" customHeight="1" x14ac:dyDescent="0.35">
      <c r="A38" s="100" t="s">
        <v>8</v>
      </c>
      <c r="B38" s="101">
        <v>3326</v>
      </c>
      <c r="C38" s="102">
        <v>15.3</v>
      </c>
      <c r="D38" s="101">
        <v>4176</v>
      </c>
      <c r="E38" s="102">
        <v>19.2</v>
      </c>
      <c r="F38" s="101">
        <v>14224</v>
      </c>
      <c r="G38" s="103">
        <v>65.5</v>
      </c>
    </row>
    <row r="39" spans="1:7" ht="16" customHeight="1" x14ac:dyDescent="0.35">
      <c r="A39" s="100" t="s">
        <v>10</v>
      </c>
      <c r="B39" s="101">
        <v>3541</v>
      </c>
      <c r="C39" s="102">
        <v>15.2</v>
      </c>
      <c r="D39" s="101">
        <v>4516</v>
      </c>
      <c r="E39" s="102">
        <v>19.399999999999999</v>
      </c>
      <c r="F39" s="101">
        <v>15274</v>
      </c>
      <c r="G39" s="103">
        <v>65.5</v>
      </c>
    </row>
    <row r="40" spans="1:7" ht="16" customHeight="1" x14ac:dyDescent="0.35">
      <c r="A40" s="100" t="s">
        <v>12</v>
      </c>
      <c r="B40" s="101">
        <v>3506</v>
      </c>
      <c r="C40" s="102">
        <v>15.6</v>
      </c>
      <c r="D40" s="101">
        <v>4229</v>
      </c>
      <c r="E40" s="102">
        <v>18.8</v>
      </c>
      <c r="F40" s="101">
        <v>14810</v>
      </c>
      <c r="G40" s="103">
        <v>65.7</v>
      </c>
    </row>
    <row r="41" spans="1:7" ht="16" customHeight="1" x14ac:dyDescent="0.35">
      <c r="A41" s="100" t="s">
        <v>14</v>
      </c>
      <c r="B41" s="101">
        <v>3478</v>
      </c>
      <c r="C41" s="102">
        <v>15.5</v>
      </c>
      <c r="D41" s="101">
        <v>4467</v>
      </c>
      <c r="E41" s="102">
        <v>19.899999999999999</v>
      </c>
      <c r="F41" s="101">
        <v>14542</v>
      </c>
      <c r="G41" s="103">
        <v>64.7</v>
      </c>
    </row>
    <row r="42" spans="1:7" ht="16" customHeight="1" x14ac:dyDescent="0.35">
      <c r="A42" s="100" t="s">
        <v>16</v>
      </c>
      <c r="B42" s="101">
        <v>3339</v>
      </c>
      <c r="C42" s="102">
        <v>16.2</v>
      </c>
      <c r="D42" s="101">
        <v>4429</v>
      </c>
      <c r="E42" s="102">
        <v>21.4</v>
      </c>
      <c r="F42" s="101">
        <v>12901</v>
      </c>
      <c r="G42" s="103">
        <v>62.4</v>
      </c>
    </row>
    <row r="43" spans="1:7" ht="16" customHeight="1" x14ac:dyDescent="0.35">
      <c r="A43" s="100" t="s">
        <v>18</v>
      </c>
      <c r="B43" s="101">
        <v>3506</v>
      </c>
      <c r="C43" s="102">
        <v>16.7</v>
      </c>
      <c r="D43" s="101">
        <v>4237</v>
      </c>
      <c r="E43" s="102">
        <v>20.100000000000001</v>
      </c>
      <c r="F43" s="101">
        <v>13301</v>
      </c>
      <c r="G43" s="103">
        <v>63.2</v>
      </c>
    </row>
    <row r="44" spans="1:7" ht="16" customHeight="1" x14ac:dyDescent="0.35">
      <c r="A44" s="100" t="s">
        <v>20</v>
      </c>
      <c r="B44" s="101">
        <v>3464</v>
      </c>
      <c r="C44" s="102">
        <v>17</v>
      </c>
      <c r="D44" s="101">
        <v>4098</v>
      </c>
      <c r="E44" s="102">
        <v>20.100000000000001</v>
      </c>
      <c r="F44" s="101">
        <v>12820</v>
      </c>
      <c r="G44" s="103">
        <v>62.9</v>
      </c>
    </row>
    <row r="45" spans="1:7" ht="16" customHeight="1" x14ac:dyDescent="0.35">
      <c r="A45" s="100" t="s">
        <v>22</v>
      </c>
      <c r="B45" s="101">
        <v>3195</v>
      </c>
      <c r="C45" s="102">
        <v>16.899999999999999</v>
      </c>
      <c r="D45" s="101">
        <v>3849</v>
      </c>
      <c r="E45" s="102">
        <v>20.399999999999999</v>
      </c>
      <c r="F45" s="101">
        <v>11870</v>
      </c>
      <c r="G45" s="103">
        <v>62.8</v>
      </c>
    </row>
    <row r="46" spans="1:7" ht="16" customHeight="1" x14ac:dyDescent="0.35">
      <c r="A46" s="100" t="s">
        <v>24</v>
      </c>
      <c r="B46" s="101">
        <v>3217</v>
      </c>
      <c r="C46" s="102">
        <v>16.5</v>
      </c>
      <c r="D46" s="101">
        <v>3918</v>
      </c>
      <c r="E46" s="102">
        <v>20.100000000000001</v>
      </c>
      <c r="F46" s="101">
        <v>12350</v>
      </c>
      <c r="G46" s="103">
        <v>63.4</v>
      </c>
    </row>
    <row r="47" spans="1:7" ht="16" customHeight="1" x14ac:dyDescent="0.35">
      <c r="A47" s="100" t="s">
        <v>26</v>
      </c>
      <c r="B47" s="101">
        <v>2989</v>
      </c>
      <c r="C47" s="102">
        <v>15.9</v>
      </c>
      <c r="D47" s="101">
        <v>3679</v>
      </c>
      <c r="E47" s="102">
        <v>19.600000000000001</v>
      </c>
      <c r="F47" s="101">
        <v>12132</v>
      </c>
      <c r="G47" s="103">
        <v>64.5</v>
      </c>
    </row>
    <row r="48" spans="1:7" ht="16" customHeight="1" x14ac:dyDescent="0.35">
      <c r="A48" s="100" t="s">
        <v>28</v>
      </c>
      <c r="B48" s="101">
        <v>3082</v>
      </c>
      <c r="C48" s="102">
        <v>16</v>
      </c>
      <c r="D48" s="101">
        <v>3817</v>
      </c>
      <c r="E48" s="102">
        <v>19.899999999999999</v>
      </c>
      <c r="F48" s="101">
        <v>12327</v>
      </c>
      <c r="G48" s="103">
        <v>64.099999999999994</v>
      </c>
    </row>
    <row r="49" spans="1:7" ht="16" customHeight="1" x14ac:dyDescent="0.35">
      <c r="A49" s="100" t="s">
        <v>30</v>
      </c>
      <c r="B49" s="101">
        <v>3335</v>
      </c>
      <c r="C49" s="102">
        <v>17.100000000000001</v>
      </c>
      <c r="D49" s="101">
        <v>3773</v>
      </c>
      <c r="E49" s="102">
        <v>19.3</v>
      </c>
      <c r="F49" s="101">
        <v>12430</v>
      </c>
      <c r="G49" s="103">
        <v>63.6</v>
      </c>
    </row>
    <row r="50" spans="1:7" ht="16" customHeight="1" x14ac:dyDescent="0.35">
      <c r="A50" s="100" t="s">
        <v>32</v>
      </c>
      <c r="B50" s="101">
        <v>3643</v>
      </c>
      <c r="C50" s="102">
        <v>17.2</v>
      </c>
      <c r="D50" s="101">
        <v>4195</v>
      </c>
      <c r="E50" s="102">
        <v>19.8</v>
      </c>
      <c r="F50" s="101">
        <v>13330</v>
      </c>
      <c r="G50" s="103">
        <v>63</v>
      </c>
    </row>
    <row r="51" spans="1:7" ht="16" customHeight="1" x14ac:dyDescent="0.35">
      <c r="A51" s="100" t="s">
        <v>34</v>
      </c>
      <c r="B51" s="101">
        <v>3654</v>
      </c>
      <c r="C51" s="102">
        <v>17</v>
      </c>
      <c r="D51" s="101">
        <v>4315</v>
      </c>
      <c r="E51" s="102">
        <v>20</v>
      </c>
      <c r="F51" s="101">
        <v>13556</v>
      </c>
      <c r="G51" s="103">
        <v>63</v>
      </c>
    </row>
    <row r="52" spans="1:7" ht="16" customHeight="1" x14ac:dyDescent="0.35">
      <c r="A52" s="100" t="s">
        <v>36</v>
      </c>
      <c r="B52" s="101">
        <v>3345</v>
      </c>
      <c r="C52" s="102">
        <v>15.7</v>
      </c>
      <c r="D52" s="101">
        <v>4208</v>
      </c>
      <c r="E52" s="102">
        <v>19.8</v>
      </c>
      <c r="F52" s="101">
        <v>13731</v>
      </c>
      <c r="G52" s="103">
        <v>64.5</v>
      </c>
    </row>
    <row r="53" spans="1:7" ht="16" customHeight="1" x14ac:dyDescent="0.35">
      <c r="A53" s="100" t="s">
        <v>38</v>
      </c>
      <c r="B53" s="101">
        <v>3332</v>
      </c>
      <c r="C53" s="102">
        <v>16.100000000000001</v>
      </c>
      <c r="D53" s="101">
        <v>4154</v>
      </c>
      <c r="E53" s="102">
        <v>20.100000000000001</v>
      </c>
      <c r="F53" s="101">
        <v>13162</v>
      </c>
      <c r="G53" s="103">
        <v>63.7</v>
      </c>
    </row>
    <row r="54" spans="1:7" ht="16" customHeight="1" x14ac:dyDescent="0.35">
      <c r="A54" s="100" t="s">
        <v>40</v>
      </c>
      <c r="B54" s="101">
        <v>3111</v>
      </c>
      <c r="C54" s="102">
        <v>16</v>
      </c>
      <c r="D54" s="101">
        <v>3908</v>
      </c>
      <c r="E54" s="102">
        <v>20.100000000000001</v>
      </c>
      <c r="F54" s="101">
        <v>12425</v>
      </c>
      <c r="G54" s="103">
        <v>63.9</v>
      </c>
    </row>
    <row r="55" spans="1:7" ht="16" customHeight="1" x14ac:dyDescent="0.35">
      <c r="A55" s="100" t="s">
        <v>42</v>
      </c>
      <c r="B55" s="101">
        <v>3173</v>
      </c>
      <c r="C55" s="102">
        <v>16</v>
      </c>
      <c r="D55" s="101">
        <v>4162</v>
      </c>
      <c r="E55" s="102">
        <v>21</v>
      </c>
      <c r="F55" s="101">
        <v>12523</v>
      </c>
      <c r="G55" s="103">
        <v>63.1</v>
      </c>
    </row>
    <row r="56" spans="1:7" ht="16" customHeight="1" x14ac:dyDescent="0.35">
      <c r="A56" s="100" t="s">
        <v>44</v>
      </c>
      <c r="B56" s="101">
        <v>2981</v>
      </c>
      <c r="C56" s="102">
        <v>16.100000000000001</v>
      </c>
      <c r="D56" s="101">
        <v>3713</v>
      </c>
      <c r="E56" s="102">
        <v>20</v>
      </c>
      <c r="F56" s="101">
        <v>11841</v>
      </c>
      <c r="G56" s="103">
        <v>63.9</v>
      </c>
    </row>
    <row r="57" spans="1:7" ht="16" customHeight="1" x14ac:dyDescent="0.35">
      <c r="A57" s="100" t="s">
        <v>46</v>
      </c>
      <c r="B57" s="101">
        <v>2936</v>
      </c>
      <c r="C57" s="102">
        <v>17.3</v>
      </c>
      <c r="D57" s="101">
        <v>3499</v>
      </c>
      <c r="E57" s="102">
        <v>20.6</v>
      </c>
      <c r="F57" s="101">
        <v>10546</v>
      </c>
      <c r="G57" s="103">
        <v>62.1</v>
      </c>
    </row>
    <row r="58" spans="1:7" ht="16" customHeight="1" x14ac:dyDescent="0.35">
      <c r="A58" s="100" t="s">
        <v>48</v>
      </c>
      <c r="B58" s="101">
        <v>3446</v>
      </c>
      <c r="C58" s="102">
        <v>17.8</v>
      </c>
      <c r="D58" s="101">
        <v>4053</v>
      </c>
      <c r="E58" s="102">
        <v>20.9</v>
      </c>
      <c r="F58" s="101">
        <v>11848</v>
      </c>
      <c r="G58" s="103">
        <v>61.2</v>
      </c>
    </row>
    <row r="59" spans="1:7" ht="16" customHeight="1" x14ac:dyDescent="0.35">
      <c r="A59" s="100" t="s">
        <v>50</v>
      </c>
      <c r="B59" s="101">
        <v>3298</v>
      </c>
      <c r="C59" s="102">
        <v>17.8</v>
      </c>
      <c r="D59" s="101">
        <v>3858</v>
      </c>
      <c r="E59" s="102">
        <v>20.9</v>
      </c>
      <c r="F59" s="101">
        <v>11330</v>
      </c>
      <c r="G59" s="103">
        <v>61.3</v>
      </c>
    </row>
    <row r="60" spans="1:7" ht="16" customHeight="1" x14ac:dyDescent="0.35">
      <c r="A60" s="100" t="s">
        <v>52</v>
      </c>
      <c r="B60" s="101">
        <v>3366</v>
      </c>
      <c r="C60" s="102">
        <v>17.8</v>
      </c>
      <c r="D60" s="101">
        <v>4107</v>
      </c>
      <c r="E60" s="102">
        <v>21.7</v>
      </c>
      <c r="F60" s="101">
        <v>11471</v>
      </c>
      <c r="G60" s="103">
        <v>60.6</v>
      </c>
    </row>
    <row r="61" spans="1:7" ht="16" customHeight="1" x14ac:dyDescent="0.35">
      <c r="A61" s="100" t="s">
        <v>54</v>
      </c>
      <c r="B61" s="101">
        <v>3522</v>
      </c>
      <c r="C61" s="102">
        <v>18.2</v>
      </c>
      <c r="D61" s="101">
        <v>4362</v>
      </c>
      <c r="E61" s="102">
        <v>22.6</v>
      </c>
      <c r="F61" s="101">
        <v>11436</v>
      </c>
      <c r="G61" s="103">
        <v>59.2</v>
      </c>
    </row>
    <row r="62" spans="1:7" ht="16" customHeight="1" x14ac:dyDescent="0.35">
      <c r="A62" s="100" t="s">
        <v>56</v>
      </c>
      <c r="B62" s="101">
        <v>3934</v>
      </c>
      <c r="C62" s="102">
        <v>19.100000000000001</v>
      </c>
      <c r="D62" s="101">
        <v>4720</v>
      </c>
      <c r="E62" s="102">
        <v>23</v>
      </c>
      <c r="F62" s="101">
        <v>11911</v>
      </c>
      <c r="G62" s="103">
        <v>57.9</v>
      </c>
    </row>
    <row r="63" spans="1:7" ht="16" customHeight="1" x14ac:dyDescent="0.35">
      <c r="A63" s="104" t="s">
        <v>5</v>
      </c>
      <c r="B63" s="105">
        <v>83719</v>
      </c>
      <c r="C63" s="106">
        <v>16.600000000000001</v>
      </c>
      <c r="D63" s="105">
        <v>102442</v>
      </c>
      <c r="E63" s="106">
        <v>20.3</v>
      </c>
      <c r="F63" s="105">
        <v>318091</v>
      </c>
      <c r="G63" s="107">
        <v>63.1</v>
      </c>
    </row>
    <row r="64" spans="1:7" ht="12" hidden="1" customHeight="1" x14ac:dyDescent="0.25"/>
  </sheetData>
  <sheetProtection sheet="1" objects="1" scenarios="1" selectLockedCells="1"/>
  <pageMargins left="0.05" right="0.05" top="0.5" bottom="0.5" header="0" footer="0"/>
  <pageSetup orientation="landscape" horizontalDpi="300" verticalDpi="300"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B14" sqref="B14"/>
    </sheetView>
  </sheetViews>
  <sheetFormatPr defaultColWidth="0" defaultRowHeight="12" customHeight="1" zeroHeight="1" x14ac:dyDescent="0.25"/>
  <cols>
    <col min="1" max="1" width="23.7265625" bestFit="1" customWidth="1"/>
    <col min="2" max="2" width="17.7265625" bestFit="1" customWidth="1"/>
    <col min="3" max="3" width="19.7265625" bestFit="1" customWidth="1"/>
    <col min="4" max="4" width="16.7265625" bestFit="1" customWidth="1"/>
    <col min="5" max="5" width="10.26953125" customWidth="1"/>
    <col min="6" max="6" width="11.7265625" bestFit="1" customWidth="1"/>
    <col min="7" max="7" width="38.90625" customWidth="1"/>
    <col min="8" max="16384" width="10.90625" hidden="1"/>
  </cols>
  <sheetData>
    <row r="1" spans="1:7" s="16" customFormat="1" ht="12" customHeight="1" x14ac:dyDescent="0.25">
      <c r="A1" s="37" t="s">
        <v>722</v>
      </c>
    </row>
    <row r="2" spans="1:7" s="10" customFormat="1" ht="16" customHeight="1" x14ac:dyDescent="0.35">
      <c r="A2" s="38" t="s">
        <v>676</v>
      </c>
      <c r="B2" s="7"/>
      <c r="C2" s="7"/>
      <c r="D2" s="7"/>
      <c r="E2" s="7"/>
      <c r="F2" s="7"/>
      <c r="G2" s="7"/>
    </row>
    <row r="3" spans="1:7" s="10" customFormat="1" ht="16" customHeight="1" x14ac:dyDescent="0.35">
      <c r="A3" s="38" t="s">
        <v>728</v>
      </c>
      <c r="B3" s="7"/>
      <c r="C3" s="7"/>
      <c r="D3" s="7"/>
      <c r="E3" s="7"/>
      <c r="F3" s="7"/>
      <c r="G3" s="7"/>
    </row>
    <row r="4" spans="1:7" ht="16" customHeight="1" x14ac:dyDescent="0.35">
      <c r="A4" s="39" t="s">
        <v>736</v>
      </c>
      <c r="B4" s="84"/>
      <c r="C4" s="84"/>
      <c r="D4" s="84"/>
      <c r="E4" s="84"/>
      <c r="F4" s="84"/>
      <c r="G4" s="84"/>
    </row>
    <row r="5" spans="1:7" ht="16" customHeight="1" x14ac:dyDescent="0.25"/>
    <row r="6" spans="1:7" ht="16" customHeight="1" x14ac:dyDescent="0.35">
      <c r="A6" s="125" t="s">
        <v>58</v>
      </c>
      <c r="B6" s="126" t="s">
        <v>0</v>
      </c>
      <c r="C6" s="126" t="s">
        <v>1</v>
      </c>
      <c r="D6" s="127" t="s">
        <v>2</v>
      </c>
    </row>
    <row r="7" spans="1:7" ht="16" customHeight="1" x14ac:dyDescent="0.35">
      <c r="A7" s="46" t="s">
        <v>6</v>
      </c>
      <c r="B7" s="179">
        <v>318091</v>
      </c>
      <c r="C7" s="44" t="s">
        <v>7</v>
      </c>
      <c r="D7" s="45">
        <v>63.1</v>
      </c>
    </row>
    <row r="8" spans="1:7" ht="16" customHeight="1" x14ac:dyDescent="0.35">
      <c r="A8" s="46" t="s">
        <v>59</v>
      </c>
      <c r="B8" s="179">
        <v>56150</v>
      </c>
      <c r="C8" s="44" t="s">
        <v>60</v>
      </c>
      <c r="D8" s="45">
        <v>42.6</v>
      </c>
    </row>
    <row r="9" spans="1:7" ht="16" customHeight="1" x14ac:dyDescent="0.35">
      <c r="A9" s="47" t="s">
        <v>674</v>
      </c>
      <c r="B9" s="180">
        <v>261941</v>
      </c>
      <c r="C9" s="48" t="s">
        <v>61</v>
      </c>
      <c r="D9" s="49">
        <v>70.3</v>
      </c>
    </row>
    <row r="10" spans="1:7" ht="16" customHeight="1" x14ac:dyDescent="0.25"/>
    <row r="11" spans="1:7" s="31" customFormat="1" ht="16" customHeight="1" x14ac:dyDescent="0.35">
      <c r="A11" s="174" t="s">
        <v>771</v>
      </c>
      <c r="B11" s="32"/>
      <c r="C11" s="32"/>
      <c r="D11" s="32"/>
      <c r="E11" s="32"/>
      <c r="F11" s="32"/>
      <c r="G11" s="32"/>
    </row>
    <row r="12" spans="1:7" ht="16" customHeight="1" x14ac:dyDescent="0.35">
      <c r="A12" s="161" t="s">
        <v>772</v>
      </c>
      <c r="B12" s="96">
        <v>0</v>
      </c>
      <c r="C12" s="28"/>
      <c r="D12" s="96">
        <v>1</v>
      </c>
      <c r="E12" s="28"/>
      <c r="F12" s="96" t="s">
        <v>734</v>
      </c>
      <c r="G12" s="28"/>
    </row>
    <row r="13" spans="1:7" ht="16" customHeight="1" x14ac:dyDescent="0.35">
      <c r="A13" s="113" t="s">
        <v>735</v>
      </c>
      <c r="B13" s="86" t="s">
        <v>3</v>
      </c>
      <c r="C13" s="86" t="s">
        <v>4</v>
      </c>
      <c r="D13" s="86" t="s">
        <v>730</v>
      </c>
      <c r="E13" s="86" t="s">
        <v>732</v>
      </c>
      <c r="F13" s="86" t="s">
        <v>733</v>
      </c>
      <c r="G13" s="86" t="s">
        <v>731</v>
      </c>
    </row>
    <row r="14" spans="1:7" ht="16" customHeight="1" x14ac:dyDescent="0.35">
      <c r="A14" s="100" t="s">
        <v>59</v>
      </c>
      <c r="B14" s="115">
        <v>36812</v>
      </c>
      <c r="C14" s="116">
        <v>28</v>
      </c>
      <c r="D14" s="115">
        <v>38715</v>
      </c>
      <c r="E14" s="116">
        <v>29.4</v>
      </c>
      <c r="F14" s="115">
        <v>56150</v>
      </c>
      <c r="G14" s="116">
        <v>42.6</v>
      </c>
    </row>
    <row r="15" spans="1:7" ht="16" customHeight="1" x14ac:dyDescent="0.35">
      <c r="A15" s="100" t="s">
        <v>674</v>
      </c>
      <c r="B15" s="115">
        <v>46907</v>
      </c>
      <c r="C15" s="116">
        <v>12.6</v>
      </c>
      <c r="D15" s="115">
        <v>63727</v>
      </c>
      <c r="E15" s="116">
        <v>17.100000000000001</v>
      </c>
      <c r="F15" s="115">
        <v>261941</v>
      </c>
      <c r="G15" s="116">
        <v>70.3</v>
      </c>
    </row>
    <row r="16" spans="1:7" ht="16" customHeight="1" x14ac:dyDescent="0.35">
      <c r="A16" s="100" t="s">
        <v>5</v>
      </c>
      <c r="B16" s="115">
        <v>83719</v>
      </c>
      <c r="C16" s="116">
        <v>16.600000000000001</v>
      </c>
      <c r="D16" s="115">
        <v>102442</v>
      </c>
      <c r="E16" s="116">
        <v>20.3</v>
      </c>
      <c r="F16" s="115">
        <v>318091</v>
      </c>
      <c r="G16" s="116">
        <v>63.1</v>
      </c>
    </row>
    <row r="17" ht="12" hidden="1" customHeight="1" x14ac:dyDescent="0.25"/>
  </sheetData>
  <sheetProtection sheet="1" objects="1" scenarios="1" selectLockedCells="1"/>
  <pageMargins left="0.05" right="0.05" top="0.5" bottom="0.5" header="0" footer="0"/>
  <pageSetup orientation="landscape" horizontalDpi="300" verticalDpi="300"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ColWidth="0" defaultRowHeight="12" customHeight="1" zeroHeight="1" x14ac:dyDescent="0.25"/>
  <cols>
    <col min="1" max="1" width="23.7265625" style="109" bestFit="1" customWidth="1"/>
    <col min="2" max="2" width="17.7265625" style="109" bestFit="1" customWidth="1"/>
    <col min="3" max="3" width="19.7265625" style="109" bestFit="1" customWidth="1"/>
    <col min="4" max="4" width="16.7265625" style="109" bestFit="1" customWidth="1"/>
    <col min="5" max="5" width="10.26953125" style="109" customWidth="1"/>
    <col min="6" max="6" width="11.7265625" style="109" bestFit="1" customWidth="1"/>
    <col min="7" max="7" width="43.54296875" style="109" customWidth="1"/>
    <col min="8" max="16384" width="10.90625" hidden="1"/>
  </cols>
  <sheetData>
    <row r="1" spans="1:7" s="16" customFormat="1" ht="12" customHeight="1" x14ac:dyDescent="0.25">
      <c r="A1" s="37" t="s">
        <v>722</v>
      </c>
      <c r="B1" s="122"/>
      <c r="C1" s="122"/>
      <c r="D1" s="122"/>
      <c r="E1" s="122"/>
      <c r="F1" s="122"/>
      <c r="G1" s="122"/>
    </row>
    <row r="2" spans="1:7" s="10" customFormat="1" ht="16" customHeight="1" x14ac:dyDescent="0.35">
      <c r="A2" s="38" t="s">
        <v>676</v>
      </c>
      <c r="B2" s="123"/>
      <c r="C2" s="123"/>
      <c r="D2" s="123"/>
      <c r="E2" s="123"/>
      <c r="F2" s="123"/>
      <c r="G2" s="123"/>
    </row>
    <row r="3" spans="1:7" s="10" customFormat="1" ht="16" customHeight="1" x14ac:dyDescent="0.35">
      <c r="A3" s="38" t="s">
        <v>728</v>
      </c>
      <c r="B3" s="123"/>
      <c r="C3" s="123"/>
      <c r="D3" s="123"/>
      <c r="E3" s="123"/>
      <c r="F3" s="123"/>
      <c r="G3" s="123"/>
    </row>
    <row r="4" spans="1:7" ht="18" customHeight="1" x14ac:dyDescent="0.35">
      <c r="A4" s="39" t="s">
        <v>737</v>
      </c>
      <c r="B4" s="124"/>
      <c r="C4" s="124"/>
      <c r="D4" s="124"/>
      <c r="E4" s="124"/>
      <c r="F4" s="124"/>
      <c r="G4" s="124"/>
    </row>
    <row r="5" spans="1:7" ht="12" customHeight="1" x14ac:dyDescent="0.25">
      <c r="A5"/>
      <c r="B5"/>
      <c r="C5"/>
      <c r="D5"/>
      <c r="E5"/>
      <c r="F5"/>
      <c r="G5"/>
    </row>
    <row r="6" spans="1:7" ht="18" customHeight="1" x14ac:dyDescent="0.35">
      <c r="A6" s="85" t="s">
        <v>62</v>
      </c>
      <c r="B6" s="86" t="s">
        <v>0</v>
      </c>
      <c r="C6" s="86" t="s">
        <v>1</v>
      </c>
      <c r="D6" s="87" t="s">
        <v>2</v>
      </c>
      <c r="E6"/>
      <c r="F6"/>
      <c r="G6"/>
    </row>
    <row r="7" spans="1:7" ht="18" customHeight="1" x14ac:dyDescent="0.35">
      <c r="A7" s="88" t="s">
        <v>6</v>
      </c>
      <c r="B7" s="89">
        <v>318091</v>
      </c>
      <c r="C7" s="90" t="s">
        <v>7</v>
      </c>
      <c r="D7" s="91">
        <v>63.1</v>
      </c>
      <c r="E7"/>
      <c r="F7"/>
      <c r="G7"/>
    </row>
    <row r="8" spans="1:7" ht="18" customHeight="1" x14ac:dyDescent="0.35">
      <c r="A8" s="88" t="s">
        <v>63</v>
      </c>
      <c r="B8" s="89">
        <v>155464</v>
      </c>
      <c r="C8" s="90" t="s">
        <v>64</v>
      </c>
      <c r="D8" s="91">
        <v>62.8</v>
      </c>
      <c r="E8"/>
      <c r="F8"/>
      <c r="G8"/>
    </row>
    <row r="9" spans="1:7" ht="18" customHeight="1" x14ac:dyDescent="0.35">
      <c r="A9" s="92" t="s">
        <v>65</v>
      </c>
      <c r="B9" s="93">
        <v>162627</v>
      </c>
      <c r="C9" s="94" t="s">
        <v>66</v>
      </c>
      <c r="D9" s="95">
        <v>63.4</v>
      </c>
      <c r="E9"/>
      <c r="F9"/>
      <c r="G9"/>
    </row>
    <row r="10" spans="1:7" ht="12" customHeight="1" x14ac:dyDescent="0.25">
      <c r="A10"/>
      <c r="B10"/>
      <c r="C10"/>
      <c r="D10"/>
      <c r="E10"/>
      <c r="F10"/>
      <c r="G10"/>
    </row>
    <row r="11" spans="1:7" s="4" customFormat="1" ht="14" customHeight="1" x14ac:dyDescent="0.35">
      <c r="A11" s="155" t="s">
        <v>773</v>
      </c>
      <c r="B11" s="157"/>
      <c r="C11" s="158"/>
      <c r="D11" s="157"/>
      <c r="E11" s="158"/>
      <c r="F11" s="156"/>
      <c r="G11" s="156"/>
    </row>
    <row r="12" spans="1:7" ht="14" customHeight="1" x14ac:dyDescent="0.35">
      <c r="A12" s="154" t="s">
        <v>770</v>
      </c>
      <c r="B12" s="111">
        <v>0</v>
      </c>
      <c r="C12" s="112"/>
      <c r="D12" s="111">
        <v>1</v>
      </c>
      <c r="E12" s="112"/>
      <c r="F12" s="97" t="s">
        <v>739</v>
      </c>
      <c r="G12" s="98"/>
    </row>
    <row r="13" spans="1:7" ht="18" customHeight="1" x14ac:dyDescent="0.35">
      <c r="A13" s="113" t="s">
        <v>62</v>
      </c>
      <c r="B13" s="86" t="s">
        <v>3</v>
      </c>
      <c r="C13" s="86" t="s">
        <v>4</v>
      </c>
      <c r="D13" s="86" t="s">
        <v>730</v>
      </c>
      <c r="E13" s="86" t="s">
        <v>732</v>
      </c>
      <c r="F13" s="86" t="s">
        <v>733</v>
      </c>
      <c r="G13" s="87" t="s">
        <v>731</v>
      </c>
    </row>
    <row r="14" spans="1:7" ht="18" customHeight="1" x14ac:dyDescent="0.35">
      <c r="A14" s="114" t="s">
        <v>63</v>
      </c>
      <c r="B14" s="115">
        <v>41213</v>
      </c>
      <c r="C14" s="116">
        <v>16.600000000000001</v>
      </c>
      <c r="D14" s="115">
        <v>50992</v>
      </c>
      <c r="E14" s="116">
        <v>20.6</v>
      </c>
      <c r="F14" s="115">
        <v>155464</v>
      </c>
      <c r="G14" s="117">
        <v>62.8</v>
      </c>
    </row>
    <row r="15" spans="1:7" ht="18" customHeight="1" x14ac:dyDescent="0.35">
      <c r="A15" s="114" t="s">
        <v>65</v>
      </c>
      <c r="B15" s="115">
        <v>42506</v>
      </c>
      <c r="C15" s="116">
        <v>16.600000000000001</v>
      </c>
      <c r="D15" s="115">
        <v>51450</v>
      </c>
      <c r="E15" s="116">
        <v>20.100000000000001</v>
      </c>
      <c r="F15" s="115">
        <v>162627</v>
      </c>
      <c r="G15" s="117">
        <v>63.4</v>
      </c>
    </row>
    <row r="16" spans="1:7" ht="18" customHeight="1" x14ac:dyDescent="0.35">
      <c r="A16" s="118" t="s">
        <v>5</v>
      </c>
      <c r="B16" s="119">
        <v>83719</v>
      </c>
      <c r="C16" s="120">
        <v>16.600000000000001</v>
      </c>
      <c r="D16" s="119">
        <v>102442</v>
      </c>
      <c r="E16" s="120">
        <v>20.3</v>
      </c>
      <c r="F16" s="119">
        <v>318091</v>
      </c>
      <c r="G16" s="121">
        <v>63.1</v>
      </c>
    </row>
    <row r="17" ht="12" hidden="1" customHeight="1" x14ac:dyDescent="0.25"/>
  </sheetData>
  <sheetProtection sheet="1" selectLockedCells="1"/>
  <pageMargins left="0.05" right="0.05" top="0.5" bottom="0.5" header="0" footer="0"/>
  <pageSetup orientation="landscape" horizontalDpi="300" verticalDpi="3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61af05b4d2225b41cad12c740250aec3">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DHCSDOC-1866180135-95</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36</Value>
    </TaxCatchAll>
    <_dlc_DocIdUrl xmlns="69bc34b3-1921-46c7-8c7a-d18363374b4b">
      <Url>http://dhcsgovstaging:88/dataandstats/_layouts/15/DocIdRedir.aspx?ID=DHCSDOC-1866180135-95</Url>
      <Description>DHCSDOC-1866180135-95</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0854080-ADA0-427D-AA1D-5F418BFEA24E}"/>
</file>

<file path=customXml/itemProps2.xml><?xml version="1.0" encoding="utf-8"?>
<ds:datastoreItem xmlns:ds="http://schemas.openxmlformats.org/officeDocument/2006/customXml" ds:itemID="{A77BB1BE-8B70-48B7-98AC-89D243266468}"/>
</file>

<file path=customXml/itemProps3.xml><?xml version="1.0" encoding="utf-8"?>
<ds:datastoreItem xmlns:ds="http://schemas.openxmlformats.org/officeDocument/2006/customXml" ds:itemID="{FBB954F4-24B2-4C8A-AC38-36EE82F111CB}"/>
</file>

<file path=customXml/itemProps4.xml><?xml version="1.0" encoding="utf-8"?>
<ds:datastoreItem xmlns:ds="http://schemas.openxmlformats.org/officeDocument/2006/customXml" ds:itemID="{90B0A441-D656-41F9-89C0-021BB35EE5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31</vt:i4>
      </vt:variant>
    </vt:vector>
  </HeadingPairs>
  <TitlesOfParts>
    <vt:vector size="50" baseType="lpstr">
      <vt:lpstr>Notes</vt:lpstr>
      <vt:lpstr>Overall</vt:lpstr>
      <vt:lpstr>RunChart_2+Visits_Six_Month</vt:lpstr>
      <vt:lpstr>Data for RunChart_2+Visits</vt:lpstr>
      <vt:lpstr>Chart_Index of Disparity</vt:lpstr>
      <vt:lpstr>Data for Chart_ID</vt:lpstr>
      <vt:lpstr>Month Turned Six</vt:lpstr>
      <vt:lpstr>DeliverySystem</vt:lpstr>
      <vt:lpstr>Sex</vt:lpstr>
      <vt:lpstr>RaceEthnicity</vt:lpstr>
      <vt:lpstr>UngrpR_E</vt:lpstr>
      <vt:lpstr>AidCode</vt:lpstr>
      <vt:lpstr>Language</vt:lpstr>
      <vt:lpstr>ReportingUnit</vt:lpstr>
      <vt:lpstr>County</vt:lpstr>
      <vt:lpstr>Population density - MSSA</vt:lpstr>
      <vt:lpstr>Healthy Place Index</vt:lpstr>
      <vt:lpstr>MonthsEnrolled</vt:lpstr>
      <vt:lpstr>Unique_provider_visited</vt:lpstr>
      <vt:lpstr>'Data for Chart_ID'!Print_Titles</vt:lpstr>
      <vt:lpstr>UngrpR_E!Print_Titles</vt:lpstr>
      <vt:lpstr>TitleRegion1.a2.c7.2</vt:lpstr>
      <vt:lpstr>TitleRegion1.a6.c31.4</vt:lpstr>
      <vt:lpstr>TitleRegion1.a6.c64.6</vt:lpstr>
      <vt:lpstr>TitleRegion1.a6.d13.18</vt:lpstr>
      <vt:lpstr>TitleRegion1.a6.d14.10</vt:lpstr>
      <vt:lpstr>TitleRegion1.a6.d17.12</vt:lpstr>
      <vt:lpstr>TitleRegion1.a6.d17.19</vt:lpstr>
      <vt:lpstr>TitleRegion1.a6.d24.13</vt:lpstr>
      <vt:lpstr>TitleRegion1.a6.d27.11</vt:lpstr>
      <vt:lpstr>TitleRegion1.a6.d32.7</vt:lpstr>
      <vt:lpstr>TitleRegion1.a6.d65.15</vt:lpstr>
      <vt:lpstr>TitleRegion1.a6.d9.8</vt:lpstr>
      <vt:lpstr>TitleRegion1.a6.d9.9</vt:lpstr>
      <vt:lpstr>TitleRegion1.a6.i64.14</vt:lpstr>
      <vt:lpstr>TitleRegion1.a7.d12.16</vt:lpstr>
      <vt:lpstr>TitleRegion1.a7.d13.17</vt:lpstr>
      <vt:lpstr>TitleRegion2.a11.g16.8</vt:lpstr>
      <vt:lpstr>TitleRegion2.a11.g16.9</vt:lpstr>
      <vt:lpstr>TitleRegion2.a14.g21.16</vt:lpstr>
      <vt:lpstr>TitleRegion2.a15.g23.17</vt:lpstr>
      <vt:lpstr>TitleRegion2.a15.g24.18</vt:lpstr>
      <vt:lpstr>TitleRegion2.a16.g267.10</vt:lpstr>
      <vt:lpstr>TitleRegion2.a19.g32.12</vt:lpstr>
      <vt:lpstr>TitleRegion2.a26.g46.13</vt:lpstr>
      <vt:lpstr>TitleRegion2.a29.g53.11</vt:lpstr>
      <vt:lpstr>TitleRegion2.a35.g63.7</vt:lpstr>
      <vt:lpstr>TitleRegion2.a66.g126.14</vt:lpstr>
      <vt:lpstr>TitleRegion2.a69.g130.15</vt:lpstr>
      <vt:lpstr>TitleRegion2.a9.g12.2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 Infant Well Child Visits in the First Six Months</dc:title>
  <dc:creator>DHCS - Data Management and Analytics Division</dc:creator>
  <cp:keywords/>
  <cp:lastModifiedBy>Lee, Kenny@DHCS</cp:lastModifiedBy>
  <cp:revision>1</cp:revision>
  <cp:lastPrinted>2022-06-10T23:05:56Z</cp:lastPrinted>
  <dcterms:created xsi:type="dcterms:W3CDTF">2022-04-28T17:53:10Z</dcterms:created>
  <dcterms:modified xsi:type="dcterms:W3CDTF">2022-06-14T18:06:55Z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81d2054fa21a43e490328f657df6b126</vt:lpwstr>
  </property>
  <property fmtid="{D5CDD505-2E9C-101B-9397-08002B2CF9AE}" pid="3" name="ContentTypeId">
    <vt:lpwstr>0x010100EEE380F46F125946A8B4C4C90D9FFCDC00F3914704035607468E3C305FB4EA0656</vt:lpwstr>
  </property>
  <property fmtid="{D5CDD505-2E9C-101B-9397-08002B2CF9AE}" pid="4" name="_dlc_DocIdItemGuid">
    <vt:lpwstr>0d760943-78bc-4aac-a878-026a193eef46</vt:lpwstr>
  </property>
  <property fmtid="{D5CDD505-2E9C-101B-9397-08002B2CF9AE}" pid="5" name="Division">
    <vt:lpwstr>36;#Enterprise Data and Information Management|c6c49fed-49cd-428b-8696-fff6690d8938</vt:lpwstr>
  </property>
</Properties>
</file>